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ong2\Desktop\22综测\"/>
    </mc:Choice>
  </mc:AlternateContent>
  <xr:revisionPtr revIDLastSave="0" documentId="13_ncr:1_{556369BA-6E11-4763-9A63-53C213F6F8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商管理" sheetId="1" r:id="rId1"/>
    <sheet name="会计学" sheetId="2" r:id="rId2"/>
    <sheet name="金融学" sheetId="3" r:id="rId3"/>
    <sheet name="人力资源管理" sheetId="4" r:id="rId4"/>
    <sheet name="劳动与社会保障" sheetId="5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4" i="5" l="1"/>
  <c r="B5" i="5"/>
  <c r="B6" i="5"/>
  <c r="B7" i="5"/>
  <c r="B8" i="5"/>
  <c r="B9" i="5"/>
  <c r="B10" i="5"/>
  <c r="B11" i="5"/>
  <c r="B13" i="5"/>
  <c r="B14" i="5"/>
  <c r="B15" i="5"/>
  <c r="B12" i="5"/>
  <c r="B18" i="5"/>
  <c r="B17" i="5"/>
  <c r="B19" i="5"/>
  <c r="B20" i="5"/>
  <c r="B23" i="5"/>
  <c r="B22" i="5"/>
  <c r="B26" i="5"/>
  <c r="B21" i="5"/>
  <c r="B16" i="5"/>
  <c r="B24" i="5"/>
  <c r="B25" i="5"/>
  <c r="B27" i="5"/>
  <c r="B33" i="5"/>
  <c r="B28" i="5"/>
  <c r="B29" i="5"/>
  <c r="B32" i="5"/>
  <c r="B31" i="5"/>
  <c r="B38" i="5"/>
  <c r="B39" i="5"/>
  <c r="B36" i="5"/>
  <c r="B41" i="5"/>
  <c r="B34" i="5"/>
  <c r="B40" i="5"/>
  <c r="B37" i="5"/>
  <c r="B43" i="5"/>
  <c r="B44" i="5"/>
  <c r="B45" i="5"/>
  <c r="B42" i="5"/>
  <c r="B46" i="5"/>
  <c r="B52" i="5"/>
  <c r="B30" i="5"/>
  <c r="B35" i="5"/>
  <c r="B58" i="5"/>
  <c r="B59" i="5"/>
  <c r="B50" i="5"/>
  <c r="B63" i="5"/>
  <c r="B61" i="5"/>
  <c r="B64" i="5"/>
  <c r="B47" i="5"/>
  <c r="B51" i="5"/>
  <c r="B54" i="5"/>
  <c r="B60" i="5"/>
  <c r="B57" i="5"/>
  <c r="B66" i="5"/>
  <c r="B49" i="5"/>
  <c r="B62" i="5"/>
  <c r="B55" i="5"/>
  <c r="B48" i="5"/>
  <c r="B53" i="5"/>
  <c r="B56" i="5"/>
  <c r="B65" i="5"/>
  <c r="B67" i="5"/>
  <c r="B3" i="4" l="1"/>
  <c r="B3" i="2"/>
  <c r="B3" i="3"/>
  <c r="B3" i="5" l="1"/>
  <c r="B3" i="1" l="1"/>
</calcChain>
</file>

<file path=xl/sharedStrings.xml><?xml version="1.0" encoding="utf-8"?>
<sst xmlns="http://schemas.openxmlformats.org/spreadsheetml/2006/main" count="15" uniqueCount="7">
  <si>
    <t>工商管理专业综合素质测评排名</t>
    <phoneticPr fontId="1" type="noConversion"/>
  </si>
  <si>
    <t>学号</t>
    <phoneticPr fontId="1" type="noConversion"/>
  </si>
  <si>
    <t>排名</t>
    <phoneticPr fontId="1" type="noConversion"/>
  </si>
  <si>
    <t>会计学专业综合素质测评排名</t>
    <phoneticPr fontId="1" type="noConversion"/>
  </si>
  <si>
    <t>人力资源管理专业综合素质测评排名</t>
    <phoneticPr fontId="1" type="noConversion"/>
  </si>
  <si>
    <t>金融学专业综合素质测评排名</t>
    <phoneticPr fontId="1" type="noConversion"/>
  </si>
  <si>
    <t>劳动与社会保障专业综合素质测评排名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</si>
</sst>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F702E4C3-D885-4EB1-ABC8-677474C4BB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ng2\Desktop\22&#32508;&#27979;\&#24037;&#21830;\2022&#32423;&#24037;&#21830;&#31649;&#29702;&#19987;&#19994;&#32508;&#27979;.xlsx" TargetMode="External"/><Relationship Id="rId1" Type="http://schemas.openxmlformats.org/officeDocument/2006/relationships/externalLinkPath" Target="&#24037;&#21830;/2022&#32423;&#24037;&#21830;&#31649;&#29702;&#19987;&#19994;&#32508;&#27979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ng2\Desktop\22&#32508;&#27979;\&#20250;&#35745;\2022&#32423;&#20250;&#35745;&#23398;&#19987;&#19994;&#32508;&#27979;.xlsx" TargetMode="External"/><Relationship Id="rId1" Type="http://schemas.openxmlformats.org/officeDocument/2006/relationships/externalLinkPath" Target="&#20250;&#35745;/2022&#32423;&#20250;&#35745;&#23398;&#19987;&#19994;&#32508;&#2797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ng2\Desktop\22&#32508;&#27979;\&#37329;&#34701;\2022&#32423;&#37329;&#34701;&#23398;&#19987;&#19994;&#32508;&#27979;.xlsx" TargetMode="External"/><Relationship Id="rId1" Type="http://schemas.openxmlformats.org/officeDocument/2006/relationships/externalLinkPath" Target="&#37329;&#34701;/2022&#32423;&#37329;&#34701;&#23398;&#19987;&#19994;&#32508;&#2797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ng2\Desktop\22&#32508;&#27979;\&#20154;&#21147;\2022&#32423;&#20154;&#21147;&#36164;&#28304;&#31649;&#29702;&#19987;&#19994;&#32508;&#27979;.xlsx" TargetMode="External"/><Relationship Id="rId1" Type="http://schemas.openxmlformats.org/officeDocument/2006/relationships/externalLinkPath" Target="&#20154;&#21147;/2022&#32423;&#20154;&#21147;&#36164;&#28304;&#31649;&#29702;&#19987;&#19994;&#32508;&#27979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ng2\Desktop\22&#32508;&#27979;\&#31038;&#20445;\2022&#32423;&#21171;&#21160;&#19982;&#31038;&#20250;&#20445;&#38556;&#19987;&#19994;&#32508;&#27979;.xlsx" TargetMode="External"/><Relationship Id="rId1" Type="http://schemas.openxmlformats.org/officeDocument/2006/relationships/externalLinkPath" Target="&#31038;&#20445;/2022&#32423;&#21171;&#21160;&#19982;&#31038;&#20250;&#20445;&#38556;&#19987;&#19994;&#32508;&#279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B5">
            <v>42022220338</v>
          </cell>
          <cell r="C5" t="str">
            <v>工商管理3班</v>
          </cell>
          <cell r="D5" t="str">
            <v>张家铭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  <cell r="I5">
            <v>4</v>
          </cell>
          <cell r="J5" t="str">
            <v>94</v>
          </cell>
          <cell r="K5">
            <v>65.8</v>
          </cell>
          <cell r="L5">
            <v>10</v>
          </cell>
          <cell r="M5">
            <v>95.8</v>
          </cell>
          <cell r="N5"/>
          <cell r="O5">
            <v>0</v>
          </cell>
          <cell r="P5"/>
          <cell r="Q5">
            <v>0</v>
          </cell>
          <cell r="R5"/>
          <cell r="S5">
            <v>0</v>
          </cell>
          <cell r="T5"/>
          <cell r="U5">
            <v>0</v>
          </cell>
          <cell r="V5"/>
          <cell r="W5">
            <v>0</v>
          </cell>
          <cell r="X5"/>
          <cell r="Y5">
            <v>2.5</v>
          </cell>
          <cell r="Z5"/>
          <cell r="AA5">
            <v>0</v>
          </cell>
          <cell r="AB5"/>
          <cell r="AC5">
            <v>0</v>
          </cell>
          <cell r="AD5"/>
          <cell r="AE5">
            <v>0</v>
          </cell>
          <cell r="AF5"/>
          <cell r="AG5">
            <v>0</v>
          </cell>
          <cell r="AH5">
            <v>2.5</v>
          </cell>
          <cell r="AI5">
            <v>98.3</v>
          </cell>
          <cell r="AJ5">
            <v>1</v>
          </cell>
        </row>
        <row r="6">
          <cell r="B6">
            <v>42022220313</v>
          </cell>
          <cell r="C6" t="str">
            <v>工商管理3班</v>
          </cell>
          <cell r="D6" t="str">
            <v>戴嘉怡</v>
          </cell>
          <cell r="E6">
            <v>4</v>
          </cell>
          <cell r="F6">
            <v>4</v>
          </cell>
          <cell r="G6">
            <v>4</v>
          </cell>
          <cell r="H6">
            <v>4</v>
          </cell>
          <cell r="I6">
            <v>4</v>
          </cell>
          <cell r="J6" t="str">
            <v>93.83</v>
          </cell>
          <cell r="K6">
            <v>65.680999999999997</v>
          </cell>
          <cell r="L6">
            <v>10</v>
          </cell>
          <cell r="M6">
            <v>95.680999999999997</v>
          </cell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2.5</v>
          </cell>
          <cell r="Z6"/>
          <cell r="AA6"/>
          <cell r="AB6"/>
          <cell r="AC6"/>
          <cell r="AD6"/>
          <cell r="AE6"/>
          <cell r="AF6"/>
          <cell r="AG6"/>
          <cell r="AH6">
            <v>2.5</v>
          </cell>
          <cell r="AI6">
            <v>98.180999999999997</v>
          </cell>
          <cell r="AJ6">
            <v>2</v>
          </cell>
        </row>
        <row r="7">
          <cell r="B7">
            <v>42022220278</v>
          </cell>
          <cell r="C7" t="str">
            <v>工商管理2班</v>
          </cell>
          <cell r="D7" t="str">
            <v>李梓轩</v>
          </cell>
          <cell r="E7">
            <v>4</v>
          </cell>
          <cell r="F7">
            <v>4</v>
          </cell>
          <cell r="G7">
            <v>4</v>
          </cell>
          <cell r="H7">
            <v>4</v>
          </cell>
          <cell r="I7">
            <v>4</v>
          </cell>
          <cell r="J7" t="str">
            <v>93.53</v>
          </cell>
          <cell r="K7">
            <v>65.471000000000004</v>
          </cell>
          <cell r="L7">
            <v>10</v>
          </cell>
          <cell r="M7">
            <v>95.471000000000004</v>
          </cell>
          <cell r="N7"/>
          <cell r="O7"/>
          <cell r="P7"/>
          <cell r="Q7"/>
          <cell r="R7"/>
          <cell r="S7"/>
          <cell r="T7"/>
          <cell r="U7"/>
          <cell r="V7"/>
          <cell r="W7"/>
          <cell r="X7" t="str">
            <v>学习委员</v>
          </cell>
          <cell r="Y7">
            <v>2.5</v>
          </cell>
          <cell r="Z7"/>
          <cell r="AA7"/>
          <cell r="AB7"/>
          <cell r="AC7"/>
          <cell r="AD7"/>
          <cell r="AE7"/>
          <cell r="AF7"/>
          <cell r="AG7"/>
          <cell r="AH7">
            <v>2.5</v>
          </cell>
          <cell r="AI7">
            <v>97.971000000000004</v>
          </cell>
          <cell r="AJ7">
            <v>3</v>
          </cell>
        </row>
        <row r="8">
          <cell r="B8">
            <v>42022220328</v>
          </cell>
          <cell r="C8" t="str">
            <v>工商管理3班</v>
          </cell>
          <cell r="D8" t="str">
            <v>刘宇航</v>
          </cell>
          <cell r="E8">
            <v>4</v>
          </cell>
          <cell r="F8">
            <v>4</v>
          </cell>
          <cell r="G8">
            <v>4</v>
          </cell>
          <cell r="H8">
            <v>4</v>
          </cell>
          <cell r="I8">
            <v>4</v>
          </cell>
          <cell r="J8" t="str">
            <v>92.12</v>
          </cell>
          <cell r="K8">
            <v>64.483999999999995</v>
          </cell>
          <cell r="L8">
            <v>10</v>
          </cell>
          <cell r="M8">
            <v>94.483999999999995</v>
          </cell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>
            <v>2.5</v>
          </cell>
          <cell r="Z8"/>
          <cell r="AA8"/>
          <cell r="AB8"/>
          <cell r="AC8"/>
          <cell r="AD8"/>
          <cell r="AE8"/>
          <cell r="AF8"/>
          <cell r="AG8"/>
          <cell r="AH8">
            <v>2.5</v>
          </cell>
          <cell r="AI8">
            <v>96.983999999999995</v>
          </cell>
          <cell r="AJ8">
            <v>4</v>
          </cell>
        </row>
        <row r="9">
          <cell r="B9">
            <v>42022220256</v>
          </cell>
          <cell r="C9" t="str">
            <v>工商管理1班</v>
          </cell>
          <cell r="D9" t="str">
            <v>姜梦娇</v>
          </cell>
          <cell r="E9">
            <v>4</v>
          </cell>
          <cell r="F9">
            <v>4</v>
          </cell>
          <cell r="G9">
            <v>4</v>
          </cell>
          <cell r="H9">
            <v>4</v>
          </cell>
          <cell r="I9">
            <v>4</v>
          </cell>
          <cell r="J9" t="str">
            <v>92.03</v>
          </cell>
          <cell r="K9">
            <v>64.420999999999992</v>
          </cell>
          <cell r="L9">
            <v>10</v>
          </cell>
          <cell r="M9">
            <v>94.420999999999992</v>
          </cell>
          <cell r="N9"/>
          <cell r="O9">
            <v>0</v>
          </cell>
          <cell r="P9"/>
          <cell r="Q9">
            <v>0</v>
          </cell>
          <cell r="R9"/>
          <cell r="S9">
            <v>0</v>
          </cell>
          <cell r="T9"/>
          <cell r="U9">
            <v>0</v>
          </cell>
          <cell r="V9"/>
          <cell r="W9">
            <v>0</v>
          </cell>
          <cell r="X9" t="str">
            <v>心理委员</v>
          </cell>
          <cell r="Y9">
            <v>2.5</v>
          </cell>
          <cell r="Z9"/>
          <cell r="AA9">
            <v>0</v>
          </cell>
          <cell r="AB9"/>
          <cell r="AC9">
            <v>0</v>
          </cell>
          <cell r="AD9"/>
          <cell r="AE9">
            <v>0</v>
          </cell>
          <cell r="AF9"/>
          <cell r="AG9">
            <v>0</v>
          </cell>
          <cell r="AH9">
            <v>2.5</v>
          </cell>
          <cell r="AI9">
            <v>96.920999999999992</v>
          </cell>
          <cell r="AJ9">
            <v>5</v>
          </cell>
        </row>
        <row r="10">
          <cell r="B10">
            <v>42022220243</v>
          </cell>
          <cell r="C10" t="str">
            <v>工商管理1班</v>
          </cell>
          <cell r="D10" t="str">
            <v>滕晓雪</v>
          </cell>
          <cell r="E10">
            <v>4</v>
          </cell>
          <cell r="F10">
            <v>4</v>
          </cell>
          <cell r="G10">
            <v>4</v>
          </cell>
          <cell r="H10">
            <v>4</v>
          </cell>
          <cell r="I10">
            <v>4</v>
          </cell>
          <cell r="J10" t="str">
            <v>91.91</v>
          </cell>
          <cell r="K10">
            <v>64.336999999999989</v>
          </cell>
          <cell r="L10">
            <v>10</v>
          </cell>
          <cell r="M10">
            <v>94.336999999999989</v>
          </cell>
          <cell r="N10"/>
          <cell r="O10">
            <v>0</v>
          </cell>
          <cell r="P10"/>
          <cell r="Q10">
            <v>0</v>
          </cell>
          <cell r="R10"/>
          <cell r="S10">
            <v>0</v>
          </cell>
          <cell r="T10"/>
          <cell r="U10">
            <v>0</v>
          </cell>
          <cell r="V10"/>
          <cell r="W10">
            <v>0</v>
          </cell>
          <cell r="X10" t="str">
            <v>宣传委员、宿舍长</v>
          </cell>
          <cell r="Y10">
            <v>2.5</v>
          </cell>
          <cell r="Z10"/>
          <cell r="AA10">
            <v>0</v>
          </cell>
          <cell r="AB10"/>
          <cell r="AC10">
            <v>0</v>
          </cell>
          <cell r="AD10"/>
          <cell r="AE10">
            <v>0</v>
          </cell>
          <cell r="AF10"/>
          <cell r="AG10">
            <v>0</v>
          </cell>
          <cell r="AH10">
            <v>2.5</v>
          </cell>
          <cell r="AI10">
            <v>96.836999999999989</v>
          </cell>
          <cell r="AJ10">
            <v>6</v>
          </cell>
        </row>
        <row r="11">
          <cell r="B11">
            <v>42022220339</v>
          </cell>
          <cell r="C11" t="str">
            <v>工商管理3班</v>
          </cell>
          <cell r="D11" t="str">
            <v>姚贤金</v>
          </cell>
          <cell r="E11">
            <v>4</v>
          </cell>
          <cell r="F11">
            <v>4</v>
          </cell>
          <cell r="G11">
            <v>4</v>
          </cell>
          <cell r="H11">
            <v>4</v>
          </cell>
          <cell r="I11">
            <v>4</v>
          </cell>
          <cell r="J11" t="str">
            <v>90.41</v>
          </cell>
          <cell r="K11">
            <v>63.286999999999992</v>
          </cell>
          <cell r="L11">
            <v>10</v>
          </cell>
          <cell r="M11">
            <v>93.286999999999992</v>
          </cell>
          <cell r="N11"/>
          <cell r="O11"/>
          <cell r="P11"/>
          <cell r="Q11"/>
          <cell r="R11"/>
          <cell r="S11"/>
          <cell r="T11"/>
          <cell r="U11">
            <v>1</v>
          </cell>
          <cell r="V11"/>
          <cell r="W11"/>
          <cell r="X11"/>
          <cell r="Y11">
            <v>2.5</v>
          </cell>
          <cell r="Z11"/>
          <cell r="AA11"/>
          <cell r="AB11"/>
          <cell r="AC11"/>
          <cell r="AD11"/>
          <cell r="AE11"/>
          <cell r="AF11"/>
          <cell r="AG11"/>
          <cell r="AH11">
            <v>3.5</v>
          </cell>
          <cell r="AI11">
            <v>96.786999999999992</v>
          </cell>
          <cell r="AJ11">
            <v>7</v>
          </cell>
        </row>
        <row r="12">
          <cell r="B12">
            <v>42022220287</v>
          </cell>
          <cell r="C12" t="str">
            <v>工商管理2班</v>
          </cell>
          <cell r="D12" t="str">
            <v>李奇沅</v>
          </cell>
          <cell r="E12">
            <v>4</v>
          </cell>
          <cell r="F12">
            <v>4</v>
          </cell>
          <cell r="G12">
            <v>4</v>
          </cell>
          <cell r="H12">
            <v>4</v>
          </cell>
          <cell r="I12">
            <v>4</v>
          </cell>
          <cell r="J12" t="str">
            <v>91.6</v>
          </cell>
          <cell r="K12">
            <v>64.11999999999999</v>
          </cell>
          <cell r="L12">
            <v>10</v>
          </cell>
          <cell r="M12">
            <v>94.11999999999999</v>
          </cell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 t="str">
            <v>组织委员</v>
          </cell>
          <cell r="Y12">
            <v>2.5</v>
          </cell>
          <cell r="Z12"/>
          <cell r="AA12"/>
          <cell r="AB12"/>
          <cell r="AC12"/>
          <cell r="AD12"/>
          <cell r="AE12"/>
          <cell r="AF12"/>
          <cell r="AG12"/>
          <cell r="AH12">
            <v>2.5</v>
          </cell>
          <cell r="AI12">
            <v>96.61999999999999</v>
          </cell>
          <cell r="AJ12">
            <v>8</v>
          </cell>
        </row>
        <row r="13">
          <cell r="B13">
            <v>42022220327</v>
          </cell>
          <cell r="C13" t="str">
            <v>工商管理3班</v>
          </cell>
          <cell r="D13" t="str">
            <v>陈景欣</v>
          </cell>
          <cell r="E13">
            <v>4</v>
          </cell>
          <cell r="F13">
            <v>4</v>
          </cell>
          <cell r="G13">
            <v>4</v>
          </cell>
          <cell r="H13">
            <v>4</v>
          </cell>
          <cell r="I13">
            <v>4</v>
          </cell>
          <cell r="J13" t="str">
            <v>91.2</v>
          </cell>
          <cell r="K13">
            <v>63.839999999999996</v>
          </cell>
          <cell r="L13">
            <v>10</v>
          </cell>
          <cell r="M13">
            <v>93.84</v>
          </cell>
          <cell r="N13"/>
          <cell r="O13">
            <v>0</v>
          </cell>
          <cell r="P13"/>
          <cell r="Q13">
            <v>0</v>
          </cell>
          <cell r="R13"/>
          <cell r="S13">
            <v>0</v>
          </cell>
          <cell r="T13"/>
          <cell r="U13">
            <v>0</v>
          </cell>
          <cell r="V13"/>
          <cell r="W13">
            <v>0</v>
          </cell>
          <cell r="X13"/>
          <cell r="Y13">
            <v>2.5</v>
          </cell>
          <cell r="Z13"/>
          <cell r="AA13">
            <v>0</v>
          </cell>
          <cell r="AB13"/>
          <cell r="AC13">
            <v>0</v>
          </cell>
          <cell r="AD13"/>
          <cell r="AE13">
            <v>0</v>
          </cell>
          <cell r="AF13"/>
          <cell r="AG13">
            <v>0</v>
          </cell>
          <cell r="AH13">
            <v>2.5</v>
          </cell>
          <cell r="AI13">
            <v>96.34</v>
          </cell>
          <cell r="AJ13">
            <v>9</v>
          </cell>
        </row>
        <row r="14">
          <cell r="B14">
            <v>42022220308</v>
          </cell>
          <cell r="C14" t="str">
            <v>工商管理3班</v>
          </cell>
          <cell r="D14" t="str">
            <v>胡欣</v>
          </cell>
          <cell r="E14">
            <v>4</v>
          </cell>
          <cell r="F14">
            <v>4</v>
          </cell>
          <cell r="G14">
            <v>4</v>
          </cell>
          <cell r="H14">
            <v>4</v>
          </cell>
          <cell r="I14">
            <v>4</v>
          </cell>
          <cell r="J14" t="str">
            <v>90.72</v>
          </cell>
          <cell r="K14">
            <v>63.503999999999998</v>
          </cell>
          <cell r="L14">
            <v>10</v>
          </cell>
          <cell r="M14">
            <v>93.503999999999991</v>
          </cell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>
            <v>2.5</v>
          </cell>
          <cell r="Z14"/>
          <cell r="AA14"/>
          <cell r="AB14"/>
          <cell r="AC14"/>
          <cell r="AD14"/>
          <cell r="AE14"/>
          <cell r="AF14"/>
          <cell r="AG14"/>
          <cell r="AH14">
            <v>2.5</v>
          </cell>
          <cell r="AI14">
            <v>96.003999999999991</v>
          </cell>
          <cell r="AJ14">
            <v>10</v>
          </cell>
        </row>
        <row r="15">
          <cell r="B15">
            <v>42022220314</v>
          </cell>
          <cell r="C15" t="str">
            <v>工商管理3班</v>
          </cell>
          <cell r="D15" t="str">
            <v>朱必彤</v>
          </cell>
          <cell r="E15">
            <v>4</v>
          </cell>
          <cell r="F15">
            <v>4</v>
          </cell>
          <cell r="G15">
            <v>4</v>
          </cell>
          <cell r="H15">
            <v>4</v>
          </cell>
          <cell r="I15">
            <v>4</v>
          </cell>
          <cell r="J15" t="str">
            <v>91.05</v>
          </cell>
          <cell r="K15">
            <v>63.734999999999992</v>
          </cell>
          <cell r="L15">
            <v>10</v>
          </cell>
          <cell r="M15">
            <v>93.734999999999985</v>
          </cell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>
            <v>2</v>
          </cell>
          <cell r="AH15">
            <v>2</v>
          </cell>
          <cell r="AI15">
            <v>95.734999999999985</v>
          </cell>
          <cell r="AJ15">
            <v>11</v>
          </cell>
        </row>
        <row r="16">
          <cell r="B16">
            <v>42022220273</v>
          </cell>
          <cell r="C16" t="str">
            <v>工商管理1班</v>
          </cell>
          <cell r="D16" t="str">
            <v>肖冰</v>
          </cell>
          <cell r="E16">
            <v>4</v>
          </cell>
          <cell r="F16">
            <v>4</v>
          </cell>
          <cell r="G16">
            <v>4</v>
          </cell>
          <cell r="H16">
            <v>4</v>
          </cell>
          <cell r="I16">
            <v>4</v>
          </cell>
          <cell r="J16" t="str">
            <v>90.26</v>
          </cell>
          <cell r="K16">
            <v>63.182000000000002</v>
          </cell>
          <cell r="L16">
            <v>10</v>
          </cell>
          <cell r="M16">
            <v>93.182000000000002</v>
          </cell>
          <cell r="N16"/>
          <cell r="O16">
            <v>0</v>
          </cell>
          <cell r="P16"/>
          <cell r="Q16">
            <v>0</v>
          </cell>
          <cell r="R16"/>
          <cell r="S16">
            <v>0</v>
          </cell>
          <cell r="T16"/>
          <cell r="U16">
            <v>0</v>
          </cell>
          <cell r="V16"/>
          <cell r="W16">
            <v>0</v>
          </cell>
          <cell r="X16" t="str">
            <v>学习委员</v>
          </cell>
          <cell r="Y16">
            <v>2.5</v>
          </cell>
          <cell r="Z16"/>
          <cell r="AA16">
            <v>0</v>
          </cell>
          <cell r="AB16"/>
          <cell r="AC16">
            <v>0</v>
          </cell>
          <cell r="AD16"/>
          <cell r="AE16">
            <v>0</v>
          </cell>
          <cell r="AF16"/>
          <cell r="AG16">
            <v>0</v>
          </cell>
          <cell r="AH16">
            <v>2.5</v>
          </cell>
          <cell r="AI16">
            <v>95.682000000000002</v>
          </cell>
          <cell r="AJ16">
            <v>12</v>
          </cell>
        </row>
        <row r="17">
          <cell r="B17">
            <v>42022220329</v>
          </cell>
          <cell r="C17" t="str">
            <v>工商管理3班</v>
          </cell>
          <cell r="D17" t="str">
            <v>张凯歌</v>
          </cell>
          <cell r="E17">
            <v>4</v>
          </cell>
          <cell r="F17">
            <v>4</v>
          </cell>
          <cell r="G17">
            <v>4</v>
          </cell>
          <cell r="H17">
            <v>4</v>
          </cell>
          <cell r="I17">
            <v>4</v>
          </cell>
          <cell r="J17" t="str">
            <v>85.24</v>
          </cell>
          <cell r="K17">
            <v>59.667999999999992</v>
          </cell>
          <cell r="L17">
            <v>10</v>
          </cell>
          <cell r="M17">
            <v>89.667999999999992</v>
          </cell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>
            <v>2.5</v>
          </cell>
          <cell r="Z17"/>
          <cell r="AA17"/>
          <cell r="AB17"/>
          <cell r="AC17"/>
          <cell r="AD17"/>
          <cell r="AE17"/>
          <cell r="AF17"/>
          <cell r="AG17">
            <v>3</v>
          </cell>
          <cell r="AH17">
            <v>5.5</v>
          </cell>
          <cell r="AI17">
            <v>95.167999999999992</v>
          </cell>
          <cell r="AJ17">
            <v>13</v>
          </cell>
        </row>
        <row r="18">
          <cell r="B18">
            <v>42022220302</v>
          </cell>
          <cell r="C18" t="str">
            <v>工商管理2班</v>
          </cell>
          <cell r="D18" t="str">
            <v>孙雷</v>
          </cell>
          <cell r="E18">
            <v>4</v>
          </cell>
          <cell r="F18">
            <v>4</v>
          </cell>
          <cell r="G18">
            <v>4</v>
          </cell>
          <cell r="H18">
            <v>4</v>
          </cell>
          <cell r="I18">
            <v>4</v>
          </cell>
          <cell r="J18" t="str">
            <v>89.07</v>
          </cell>
          <cell r="K18">
            <v>62.34899999999999</v>
          </cell>
          <cell r="L18">
            <v>10</v>
          </cell>
          <cell r="M18">
            <v>92.34899999999999</v>
          </cell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 t="str">
            <v>生活委员</v>
          </cell>
          <cell r="Y18">
            <v>2.5</v>
          </cell>
          <cell r="Z18"/>
          <cell r="AA18"/>
          <cell r="AB18"/>
          <cell r="AC18"/>
          <cell r="AD18"/>
          <cell r="AE18"/>
          <cell r="AF18"/>
          <cell r="AG18"/>
          <cell r="AH18">
            <v>2.5</v>
          </cell>
          <cell r="AI18">
            <v>94.84899999999999</v>
          </cell>
          <cell r="AJ18">
            <v>14</v>
          </cell>
        </row>
        <row r="19">
          <cell r="B19">
            <v>42022220266</v>
          </cell>
          <cell r="C19" t="str">
            <v>工商管理1班</v>
          </cell>
          <cell r="D19" t="str">
            <v>杨梅</v>
          </cell>
          <cell r="E19">
            <v>4</v>
          </cell>
          <cell r="F19">
            <v>4</v>
          </cell>
          <cell r="G19">
            <v>4</v>
          </cell>
          <cell r="H19">
            <v>4</v>
          </cell>
          <cell r="I19">
            <v>4</v>
          </cell>
          <cell r="J19" t="str">
            <v>86.14</v>
          </cell>
          <cell r="K19">
            <v>60.297999999999995</v>
          </cell>
          <cell r="L19">
            <v>10</v>
          </cell>
          <cell r="M19">
            <v>90.298000000000002</v>
          </cell>
          <cell r="N19"/>
          <cell r="O19">
            <v>0</v>
          </cell>
          <cell r="P19"/>
          <cell r="Q19">
            <v>0</v>
          </cell>
          <cell r="R19"/>
          <cell r="S19">
            <v>0</v>
          </cell>
          <cell r="T19"/>
          <cell r="U19">
            <v>0</v>
          </cell>
          <cell r="V19"/>
          <cell r="W19">
            <v>0</v>
          </cell>
          <cell r="X19" t="str">
            <v>生活委员</v>
          </cell>
          <cell r="Y19">
            <v>2.5</v>
          </cell>
          <cell r="Z19"/>
          <cell r="AA19">
            <v>0</v>
          </cell>
          <cell r="AB19"/>
          <cell r="AC19">
            <v>0</v>
          </cell>
          <cell r="AD19"/>
          <cell r="AE19">
            <v>0</v>
          </cell>
          <cell r="AF19"/>
          <cell r="AG19">
            <v>2</v>
          </cell>
          <cell r="AH19">
            <v>4.5</v>
          </cell>
          <cell r="AI19">
            <v>94.798000000000002</v>
          </cell>
          <cell r="AJ19">
            <v>15</v>
          </cell>
        </row>
        <row r="20">
          <cell r="B20">
            <v>42022220286</v>
          </cell>
          <cell r="C20" t="str">
            <v>工商管理2班</v>
          </cell>
          <cell r="D20" t="str">
            <v>李赫扬</v>
          </cell>
          <cell r="E20">
            <v>4</v>
          </cell>
          <cell r="F20">
            <v>4</v>
          </cell>
          <cell r="G20">
            <v>4</v>
          </cell>
          <cell r="H20">
            <v>4</v>
          </cell>
          <cell r="I20">
            <v>4</v>
          </cell>
          <cell r="J20" t="str">
            <v>88.86</v>
          </cell>
          <cell r="K20">
            <v>62.201999999999998</v>
          </cell>
          <cell r="L20">
            <v>10</v>
          </cell>
          <cell r="M20">
            <v>92.201999999999998</v>
          </cell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 t="str">
            <v>体育委员</v>
          </cell>
          <cell r="Y20">
            <v>2.5</v>
          </cell>
          <cell r="Z20"/>
          <cell r="AA20"/>
          <cell r="AB20"/>
          <cell r="AC20"/>
          <cell r="AD20"/>
          <cell r="AE20"/>
          <cell r="AF20"/>
          <cell r="AG20"/>
          <cell r="AH20">
            <v>2.5</v>
          </cell>
          <cell r="AI20">
            <v>94.701999999999998</v>
          </cell>
          <cell r="AJ20">
            <v>16</v>
          </cell>
        </row>
        <row r="21">
          <cell r="B21">
            <v>42022220310</v>
          </cell>
          <cell r="C21" t="str">
            <v>工商管理3班</v>
          </cell>
          <cell r="D21" t="str">
            <v>谢玲娜</v>
          </cell>
          <cell r="E21">
            <v>4</v>
          </cell>
          <cell r="F21">
            <v>4</v>
          </cell>
          <cell r="G21">
            <v>4</v>
          </cell>
          <cell r="H21">
            <v>4</v>
          </cell>
          <cell r="I21">
            <v>4</v>
          </cell>
          <cell r="J21" t="str">
            <v>88.29</v>
          </cell>
          <cell r="K21">
            <v>61.802999999999997</v>
          </cell>
          <cell r="L21">
            <v>10</v>
          </cell>
          <cell r="M21">
            <v>91.802999999999997</v>
          </cell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>
            <v>2.5</v>
          </cell>
          <cell r="Z21"/>
          <cell r="AA21"/>
          <cell r="AB21"/>
          <cell r="AC21"/>
          <cell r="AD21"/>
          <cell r="AE21"/>
          <cell r="AF21"/>
          <cell r="AG21"/>
          <cell r="AH21">
            <v>2.5</v>
          </cell>
          <cell r="AI21">
            <v>94.302999999999997</v>
          </cell>
          <cell r="AJ21">
            <v>17</v>
          </cell>
        </row>
        <row r="22">
          <cell r="B22">
            <v>42022220319</v>
          </cell>
          <cell r="C22" t="str">
            <v>工商管理3班</v>
          </cell>
          <cell r="D22" t="str">
            <v>李想</v>
          </cell>
          <cell r="E22">
            <v>4</v>
          </cell>
          <cell r="F22">
            <v>4</v>
          </cell>
          <cell r="G22">
            <v>4</v>
          </cell>
          <cell r="H22">
            <v>4</v>
          </cell>
          <cell r="I22">
            <v>4</v>
          </cell>
          <cell r="J22" t="str">
            <v>88.22</v>
          </cell>
          <cell r="K22">
            <v>61.753999999999998</v>
          </cell>
          <cell r="L22">
            <v>10</v>
          </cell>
          <cell r="M22">
            <v>91.753999999999991</v>
          </cell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>
            <v>2.5</v>
          </cell>
          <cell r="Z22"/>
          <cell r="AA22"/>
          <cell r="AB22"/>
          <cell r="AC22"/>
          <cell r="AD22"/>
          <cell r="AE22"/>
          <cell r="AF22"/>
          <cell r="AG22"/>
          <cell r="AH22">
            <v>2.5</v>
          </cell>
          <cell r="AI22">
            <v>94.253999999999991</v>
          </cell>
          <cell r="AJ22">
            <v>18</v>
          </cell>
        </row>
        <row r="23">
          <cell r="B23">
            <v>42022220285</v>
          </cell>
          <cell r="C23" t="str">
            <v>工商管理2班</v>
          </cell>
          <cell r="D23" t="str">
            <v>杨斯文</v>
          </cell>
          <cell r="E23">
            <v>4</v>
          </cell>
          <cell r="F23">
            <v>4</v>
          </cell>
          <cell r="G23">
            <v>4</v>
          </cell>
          <cell r="H23">
            <v>4</v>
          </cell>
          <cell r="I23">
            <v>4</v>
          </cell>
          <cell r="J23" t="str">
            <v>88.12</v>
          </cell>
          <cell r="K23">
            <v>61.683999999999997</v>
          </cell>
          <cell r="L23">
            <v>10</v>
          </cell>
          <cell r="M23">
            <v>91.683999999999997</v>
          </cell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str">
            <v>团支书</v>
          </cell>
          <cell r="Y23">
            <v>2.5</v>
          </cell>
          <cell r="Z23"/>
          <cell r="AA23"/>
          <cell r="AB23"/>
          <cell r="AC23"/>
          <cell r="AD23"/>
          <cell r="AE23"/>
          <cell r="AF23"/>
          <cell r="AG23"/>
          <cell r="AH23">
            <v>2.5</v>
          </cell>
          <cell r="AI23">
            <v>94.183999999999997</v>
          </cell>
          <cell r="AJ23">
            <v>19</v>
          </cell>
        </row>
        <row r="24">
          <cell r="B24">
            <v>42022220290</v>
          </cell>
          <cell r="C24" t="str">
            <v>工商管理2班</v>
          </cell>
          <cell r="D24" t="str">
            <v>梅雅涵</v>
          </cell>
          <cell r="E24">
            <v>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 t="str">
            <v>87.74</v>
          </cell>
          <cell r="K24">
            <v>61.417999999999992</v>
          </cell>
          <cell r="L24">
            <v>10</v>
          </cell>
          <cell r="M24">
            <v>91.417999999999992</v>
          </cell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str">
            <v>宿舍长</v>
          </cell>
          <cell r="Y24">
            <v>2.5</v>
          </cell>
          <cell r="Z24"/>
          <cell r="AA24"/>
          <cell r="AB24"/>
          <cell r="AC24"/>
          <cell r="AD24"/>
          <cell r="AE24"/>
          <cell r="AF24"/>
          <cell r="AG24"/>
          <cell r="AH24">
            <v>2.5</v>
          </cell>
          <cell r="AI24">
            <v>93.917999999999992</v>
          </cell>
          <cell r="AJ24">
            <v>20</v>
          </cell>
        </row>
        <row r="25">
          <cell r="B25">
            <v>42022220364</v>
          </cell>
          <cell r="C25" t="str">
            <v>工商管理4班</v>
          </cell>
          <cell r="D25" t="str">
            <v>王子轩</v>
          </cell>
          <cell r="E25">
            <v>4</v>
          </cell>
          <cell r="F25">
            <v>4</v>
          </cell>
          <cell r="G25">
            <v>4</v>
          </cell>
          <cell r="H25">
            <v>4</v>
          </cell>
          <cell r="I25">
            <v>4</v>
          </cell>
          <cell r="J25" t="str">
            <v>87.72</v>
          </cell>
          <cell r="K25">
            <v>61.403999999999996</v>
          </cell>
          <cell r="L25">
            <v>10</v>
          </cell>
          <cell r="M25">
            <v>91.403999999999996</v>
          </cell>
          <cell r="N25"/>
          <cell r="O25">
            <v>0</v>
          </cell>
          <cell r="P25"/>
          <cell r="Q25">
            <v>0</v>
          </cell>
          <cell r="R25"/>
          <cell r="S25">
            <v>0</v>
          </cell>
          <cell r="T25"/>
          <cell r="U25">
            <v>0</v>
          </cell>
          <cell r="V25"/>
          <cell r="W25">
            <v>0</v>
          </cell>
          <cell r="X25" t="str">
            <v>学习委员</v>
          </cell>
          <cell r="Y25">
            <v>2.5</v>
          </cell>
          <cell r="Z25"/>
          <cell r="AA25">
            <v>0</v>
          </cell>
          <cell r="AB25"/>
          <cell r="AC25">
            <v>0</v>
          </cell>
          <cell r="AD25"/>
          <cell r="AE25">
            <v>0</v>
          </cell>
          <cell r="AF25"/>
          <cell r="AG25">
            <v>0</v>
          </cell>
          <cell r="AH25">
            <v>2.5</v>
          </cell>
          <cell r="AI25">
            <v>93.903999999999996</v>
          </cell>
          <cell r="AJ25">
            <v>21</v>
          </cell>
        </row>
        <row r="26">
          <cell r="B26">
            <v>42022220305</v>
          </cell>
          <cell r="C26" t="str">
            <v>工商管理2班</v>
          </cell>
          <cell r="D26" t="str">
            <v>刘一航</v>
          </cell>
          <cell r="E26">
            <v>4</v>
          </cell>
          <cell r="F26">
            <v>4</v>
          </cell>
          <cell r="G26">
            <v>4</v>
          </cell>
          <cell r="H26">
            <v>4</v>
          </cell>
          <cell r="I26">
            <v>4</v>
          </cell>
          <cell r="J26" t="str">
            <v>87.38</v>
          </cell>
          <cell r="K26">
            <v>61.16599999999999</v>
          </cell>
          <cell r="L26">
            <v>10</v>
          </cell>
          <cell r="M26">
            <v>91.165999999999997</v>
          </cell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str">
            <v>班长</v>
          </cell>
          <cell r="Y26">
            <v>2.5</v>
          </cell>
          <cell r="Z26"/>
          <cell r="AA26"/>
          <cell r="AB26"/>
          <cell r="AC26"/>
          <cell r="AD26"/>
          <cell r="AE26"/>
          <cell r="AF26"/>
          <cell r="AG26"/>
          <cell r="AH26">
            <v>2.5</v>
          </cell>
          <cell r="AI26">
            <v>93.665999999999997</v>
          </cell>
          <cell r="AJ26">
            <v>22</v>
          </cell>
        </row>
        <row r="27">
          <cell r="B27">
            <v>42022220291</v>
          </cell>
          <cell r="C27" t="str">
            <v>工商管理2班</v>
          </cell>
          <cell r="D27" t="str">
            <v>陆冉晞</v>
          </cell>
          <cell r="E27">
            <v>4</v>
          </cell>
          <cell r="F27">
            <v>4</v>
          </cell>
          <cell r="G27">
            <v>4</v>
          </cell>
          <cell r="H27">
            <v>4</v>
          </cell>
          <cell r="I27">
            <v>4</v>
          </cell>
          <cell r="J27" t="str">
            <v>87.17</v>
          </cell>
          <cell r="K27">
            <v>61.018999999999998</v>
          </cell>
          <cell r="L27">
            <v>10</v>
          </cell>
          <cell r="M27">
            <v>91.019000000000005</v>
          </cell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str">
            <v>宿舍长</v>
          </cell>
          <cell r="Y27">
            <v>2.5</v>
          </cell>
          <cell r="Z27"/>
          <cell r="AA27"/>
          <cell r="AB27"/>
          <cell r="AC27"/>
          <cell r="AD27"/>
          <cell r="AE27"/>
          <cell r="AF27"/>
          <cell r="AG27"/>
          <cell r="AH27">
            <v>2.5</v>
          </cell>
          <cell r="AI27">
            <v>93.519000000000005</v>
          </cell>
          <cell r="AJ27">
            <v>23</v>
          </cell>
        </row>
        <row r="28">
          <cell r="B28">
            <v>42022220255</v>
          </cell>
          <cell r="C28" t="str">
            <v>工商管理1班</v>
          </cell>
          <cell r="D28" t="str">
            <v>张晓彤</v>
          </cell>
          <cell r="E28">
            <v>4</v>
          </cell>
          <cell r="F28">
            <v>4</v>
          </cell>
          <cell r="G28">
            <v>4</v>
          </cell>
          <cell r="H28">
            <v>4</v>
          </cell>
          <cell r="I28">
            <v>4</v>
          </cell>
          <cell r="J28" t="str">
            <v>87.05</v>
          </cell>
          <cell r="K28">
            <v>60.934999999999995</v>
          </cell>
          <cell r="L28">
            <v>10</v>
          </cell>
          <cell r="M28">
            <v>90.935000000000002</v>
          </cell>
          <cell r="N28"/>
          <cell r="O28">
            <v>0</v>
          </cell>
          <cell r="P28"/>
          <cell r="Q28">
            <v>0</v>
          </cell>
          <cell r="R28"/>
          <cell r="S28">
            <v>0</v>
          </cell>
          <cell r="T28"/>
          <cell r="U28">
            <v>0</v>
          </cell>
          <cell r="V28"/>
          <cell r="W28">
            <v>0</v>
          </cell>
          <cell r="X28" t="str">
            <v>志愿委员</v>
          </cell>
          <cell r="Y28">
            <v>2.5</v>
          </cell>
          <cell r="Z28"/>
          <cell r="AA28">
            <v>0</v>
          </cell>
          <cell r="AB28"/>
          <cell r="AC28">
            <v>0</v>
          </cell>
          <cell r="AD28"/>
          <cell r="AE28">
            <v>0</v>
          </cell>
          <cell r="AF28"/>
          <cell r="AG28">
            <v>0</v>
          </cell>
          <cell r="AH28">
            <v>2.5</v>
          </cell>
          <cell r="AI28">
            <v>93.435000000000002</v>
          </cell>
          <cell r="AJ28">
            <v>24</v>
          </cell>
        </row>
        <row r="29">
          <cell r="B29">
            <v>42022220317</v>
          </cell>
          <cell r="C29" t="str">
            <v>工商管理3班</v>
          </cell>
          <cell r="D29" t="str">
            <v>张一凡</v>
          </cell>
          <cell r="E29">
            <v>4</v>
          </cell>
          <cell r="F29">
            <v>4</v>
          </cell>
          <cell r="G29">
            <v>4</v>
          </cell>
          <cell r="H29">
            <v>4</v>
          </cell>
          <cell r="I29">
            <v>4</v>
          </cell>
          <cell r="J29" t="str">
            <v>86.88</v>
          </cell>
          <cell r="K29">
            <v>60.815999999999995</v>
          </cell>
          <cell r="L29">
            <v>10</v>
          </cell>
          <cell r="M29">
            <v>90.816000000000003</v>
          </cell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>
            <v>2.5</v>
          </cell>
          <cell r="Z29"/>
          <cell r="AA29"/>
          <cell r="AB29"/>
          <cell r="AC29"/>
          <cell r="AD29"/>
          <cell r="AE29"/>
          <cell r="AF29"/>
          <cell r="AG29"/>
          <cell r="AH29">
            <v>2.5</v>
          </cell>
          <cell r="AI29">
            <v>93.316000000000003</v>
          </cell>
          <cell r="AJ29">
            <v>25</v>
          </cell>
        </row>
        <row r="30">
          <cell r="B30">
            <v>42022220261</v>
          </cell>
          <cell r="C30" t="str">
            <v>工商管理1班</v>
          </cell>
          <cell r="D30" t="str">
            <v>李丽君</v>
          </cell>
          <cell r="E30">
            <v>4</v>
          </cell>
          <cell r="F30">
            <v>4</v>
          </cell>
          <cell r="G30">
            <v>4</v>
          </cell>
          <cell r="H30">
            <v>4</v>
          </cell>
          <cell r="I30">
            <v>4</v>
          </cell>
          <cell r="J30" t="str">
            <v>86.72</v>
          </cell>
          <cell r="K30">
            <v>60.703999999999994</v>
          </cell>
          <cell r="L30">
            <v>10</v>
          </cell>
          <cell r="M30">
            <v>90.703999999999994</v>
          </cell>
          <cell r="N30"/>
          <cell r="O30">
            <v>0</v>
          </cell>
          <cell r="P30"/>
          <cell r="Q30">
            <v>0</v>
          </cell>
          <cell r="R30"/>
          <cell r="S30">
            <v>0</v>
          </cell>
          <cell r="T30"/>
          <cell r="U30">
            <v>0</v>
          </cell>
          <cell r="V30"/>
          <cell r="W30">
            <v>0</v>
          </cell>
          <cell r="X30" t="str">
            <v>班长</v>
          </cell>
          <cell r="Y30">
            <v>2.5</v>
          </cell>
          <cell r="Z30"/>
          <cell r="AA30">
            <v>0</v>
          </cell>
          <cell r="AB30"/>
          <cell r="AC30">
            <v>0</v>
          </cell>
          <cell r="AD30"/>
          <cell r="AE30">
            <v>0</v>
          </cell>
          <cell r="AF30"/>
          <cell r="AG30">
            <v>0</v>
          </cell>
          <cell r="AH30">
            <v>2.5</v>
          </cell>
          <cell r="AI30">
            <v>93.203999999999994</v>
          </cell>
          <cell r="AJ30">
            <v>26</v>
          </cell>
        </row>
        <row r="31">
          <cell r="B31">
            <v>42022220307</v>
          </cell>
          <cell r="C31" t="str">
            <v>工商管理2班</v>
          </cell>
          <cell r="D31" t="str">
            <v>彭天骐</v>
          </cell>
          <cell r="E31">
            <v>4</v>
          </cell>
          <cell r="F31">
            <v>4</v>
          </cell>
          <cell r="G31">
            <v>4</v>
          </cell>
          <cell r="H31">
            <v>4</v>
          </cell>
          <cell r="I31">
            <v>4</v>
          </cell>
          <cell r="J31" t="str">
            <v>86.5</v>
          </cell>
          <cell r="K31">
            <v>60.55</v>
          </cell>
          <cell r="L31">
            <v>10</v>
          </cell>
          <cell r="M31">
            <v>90.55</v>
          </cell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str">
            <v>宿舍长</v>
          </cell>
          <cell r="Y31">
            <v>2.5</v>
          </cell>
          <cell r="Z31"/>
          <cell r="AA31"/>
          <cell r="AB31"/>
          <cell r="AC31"/>
          <cell r="AD31"/>
          <cell r="AE31"/>
          <cell r="AF31"/>
          <cell r="AG31"/>
          <cell r="AH31">
            <v>2.5</v>
          </cell>
          <cell r="AI31">
            <v>93.05</v>
          </cell>
          <cell r="AJ31">
            <v>27</v>
          </cell>
        </row>
        <row r="32">
          <cell r="B32">
            <v>42022220244</v>
          </cell>
          <cell r="C32" t="str">
            <v>工商管理1班</v>
          </cell>
          <cell r="D32" t="str">
            <v>周瑞琪</v>
          </cell>
          <cell r="E32">
            <v>4</v>
          </cell>
          <cell r="F32">
            <v>4</v>
          </cell>
          <cell r="G32">
            <v>4</v>
          </cell>
          <cell r="H32">
            <v>4</v>
          </cell>
          <cell r="I32">
            <v>4</v>
          </cell>
          <cell r="J32" t="str">
            <v>90.03</v>
          </cell>
          <cell r="K32">
            <v>63.020999999999994</v>
          </cell>
          <cell r="L32">
            <v>10</v>
          </cell>
          <cell r="M32">
            <v>93.020999999999987</v>
          </cell>
          <cell r="N32"/>
          <cell r="O32">
            <v>0</v>
          </cell>
          <cell r="P32"/>
          <cell r="Q32">
            <v>0</v>
          </cell>
          <cell r="R32"/>
          <cell r="S32">
            <v>0</v>
          </cell>
          <cell r="T32"/>
          <cell r="U32">
            <v>0</v>
          </cell>
          <cell r="V32"/>
          <cell r="W32">
            <v>0</v>
          </cell>
          <cell r="X32"/>
          <cell r="Y32">
            <v>0</v>
          </cell>
          <cell r="Z32"/>
          <cell r="AA32">
            <v>0</v>
          </cell>
          <cell r="AB32"/>
          <cell r="AC32">
            <v>0</v>
          </cell>
          <cell r="AD32"/>
          <cell r="AE32">
            <v>0</v>
          </cell>
          <cell r="AF32"/>
          <cell r="AG32">
            <v>0</v>
          </cell>
          <cell r="AH32">
            <v>0</v>
          </cell>
          <cell r="AI32">
            <v>93.020999999999987</v>
          </cell>
          <cell r="AJ32">
            <v>28</v>
          </cell>
        </row>
        <row r="33">
          <cell r="B33">
            <v>42022220326</v>
          </cell>
          <cell r="C33" t="str">
            <v>工商管理3班</v>
          </cell>
          <cell r="D33" t="str">
            <v>陈涛</v>
          </cell>
          <cell r="E33">
            <v>4</v>
          </cell>
          <cell r="F33">
            <v>4</v>
          </cell>
          <cell r="G33">
            <v>4</v>
          </cell>
          <cell r="H33">
            <v>4</v>
          </cell>
          <cell r="I33">
            <v>4</v>
          </cell>
          <cell r="J33" t="str">
            <v>86.41</v>
          </cell>
          <cell r="K33">
            <v>60.486999999999995</v>
          </cell>
          <cell r="L33">
            <v>10</v>
          </cell>
          <cell r="M33">
            <v>90.486999999999995</v>
          </cell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>
            <v>2.5</v>
          </cell>
          <cell r="Z33"/>
          <cell r="AA33"/>
          <cell r="AB33"/>
          <cell r="AC33"/>
          <cell r="AD33"/>
          <cell r="AE33"/>
          <cell r="AF33"/>
          <cell r="AG33"/>
          <cell r="AH33">
            <v>2.5</v>
          </cell>
          <cell r="AI33">
            <v>92.986999999999995</v>
          </cell>
          <cell r="AJ33">
            <v>29</v>
          </cell>
        </row>
        <row r="34">
          <cell r="B34">
            <v>42022220336</v>
          </cell>
          <cell r="C34" t="str">
            <v>工商管理3班</v>
          </cell>
          <cell r="D34" t="str">
            <v>李昊天</v>
          </cell>
          <cell r="E34">
            <v>4</v>
          </cell>
          <cell r="F34">
            <v>4</v>
          </cell>
          <cell r="G34">
            <v>4</v>
          </cell>
          <cell r="H34">
            <v>4</v>
          </cell>
          <cell r="I34">
            <v>4</v>
          </cell>
          <cell r="J34" t="str">
            <v>89.91</v>
          </cell>
          <cell r="K34">
            <v>62.936999999999991</v>
          </cell>
          <cell r="L34">
            <v>10</v>
          </cell>
          <cell r="M34">
            <v>92.936999999999983</v>
          </cell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>
            <v>0</v>
          </cell>
          <cell r="AI34">
            <v>92.936999999999983</v>
          </cell>
          <cell r="AJ34">
            <v>30</v>
          </cell>
        </row>
        <row r="35">
          <cell r="B35">
            <v>42022220316</v>
          </cell>
          <cell r="C35" t="str">
            <v>工商管理3班</v>
          </cell>
          <cell r="D35" t="str">
            <v>胡胜男</v>
          </cell>
          <cell r="E35">
            <v>4</v>
          </cell>
          <cell r="F35">
            <v>4</v>
          </cell>
          <cell r="G35">
            <v>4</v>
          </cell>
          <cell r="H35">
            <v>4</v>
          </cell>
          <cell r="I35">
            <v>4</v>
          </cell>
          <cell r="J35" t="str">
            <v>85.91</v>
          </cell>
          <cell r="K35">
            <v>60.136999999999993</v>
          </cell>
          <cell r="L35">
            <v>10</v>
          </cell>
          <cell r="M35">
            <v>90.137</v>
          </cell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>
            <v>2.5</v>
          </cell>
          <cell r="Z35"/>
          <cell r="AA35"/>
          <cell r="AB35"/>
          <cell r="AC35"/>
          <cell r="AD35"/>
          <cell r="AE35"/>
          <cell r="AF35"/>
          <cell r="AG35"/>
          <cell r="AH35">
            <v>2.5</v>
          </cell>
          <cell r="AI35">
            <v>92.637</v>
          </cell>
          <cell r="AJ35">
            <v>31</v>
          </cell>
        </row>
        <row r="36">
          <cell r="B36">
            <v>42022220300</v>
          </cell>
          <cell r="C36" t="str">
            <v>工商管理2班</v>
          </cell>
          <cell r="D36" t="str">
            <v>王河</v>
          </cell>
          <cell r="E36">
            <v>4</v>
          </cell>
          <cell r="F36">
            <v>4</v>
          </cell>
          <cell r="G36">
            <v>4</v>
          </cell>
          <cell r="H36">
            <v>4</v>
          </cell>
          <cell r="I36">
            <v>4</v>
          </cell>
          <cell r="J36" t="str">
            <v>89.14</v>
          </cell>
          <cell r="K36">
            <v>62.397999999999996</v>
          </cell>
          <cell r="L36">
            <v>10</v>
          </cell>
          <cell r="M36">
            <v>92.397999999999996</v>
          </cell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>
            <v>0</v>
          </cell>
          <cell r="AI36">
            <v>92.397999999999996</v>
          </cell>
          <cell r="AJ36">
            <v>32</v>
          </cell>
        </row>
        <row r="37">
          <cell r="B37">
            <v>42022220254</v>
          </cell>
          <cell r="C37" t="str">
            <v>工商管理1班</v>
          </cell>
          <cell r="D37" t="str">
            <v>邓梓祎</v>
          </cell>
          <cell r="E37">
            <v>4</v>
          </cell>
          <cell r="F37">
            <v>4</v>
          </cell>
          <cell r="G37">
            <v>4</v>
          </cell>
          <cell r="H37">
            <v>4</v>
          </cell>
          <cell r="I37">
            <v>4</v>
          </cell>
          <cell r="J37" t="str">
            <v>88.91</v>
          </cell>
          <cell r="K37">
            <v>62.236999999999995</v>
          </cell>
          <cell r="L37">
            <v>10</v>
          </cell>
          <cell r="M37">
            <v>92.236999999999995</v>
          </cell>
          <cell r="N37"/>
          <cell r="O37">
            <v>0</v>
          </cell>
          <cell r="P37"/>
          <cell r="Q37">
            <v>0</v>
          </cell>
          <cell r="R37"/>
          <cell r="S37">
            <v>0</v>
          </cell>
          <cell r="T37"/>
          <cell r="U37">
            <v>0</v>
          </cell>
          <cell r="V37"/>
          <cell r="W37">
            <v>0</v>
          </cell>
          <cell r="X37"/>
          <cell r="Y37">
            <v>0</v>
          </cell>
          <cell r="Z37"/>
          <cell r="AA37">
            <v>0</v>
          </cell>
          <cell r="AB37"/>
          <cell r="AC37">
            <v>0</v>
          </cell>
          <cell r="AD37"/>
          <cell r="AE37">
            <v>0</v>
          </cell>
          <cell r="AF37"/>
          <cell r="AG37">
            <v>0</v>
          </cell>
          <cell r="AH37">
            <v>0</v>
          </cell>
          <cell r="AI37">
            <v>92.236999999999995</v>
          </cell>
          <cell r="AJ37">
            <v>33</v>
          </cell>
        </row>
        <row r="38">
          <cell r="B38">
            <v>42022220288</v>
          </cell>
          <cell r="C38" t="str">
            <v>工商管理2班</v>
          </cell>
          <cell r="D38" t="str">
            <v>张子雯</v>
          </cell>
          <cell r="E38">
            <v>4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  <cell r="J38" t="str">
            <v>85.26</v>
          </cell>
          <cell r="K38">
            <v>59.682000000000002</v>
          </cell>
          <cell r="L38">
            <v>10</v>
          </cell>
          <cell r="M38">
            <v>89.682000000000002</v>
          </cell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 t="str">
            <v>宣传委员</v>
          </cell>
          <cell r="Y38">
            <v>2.5</v>
          </cell>
          <cell r="Z38"/>
          <cell r="AA38"/>
          <cell r="AB38"/>
          <cell r="AC38"/>
          <cell r="AD38"/>
          <cell r="AE38"/>
          <cell r="AF38"/>
          <cell r="AG38"/>
          <cell r="AH38">
            <v>2.5</v>
          </cell>
          <cell r="AI38">
            <v>92.182000000000002</v>
          </cell>
          <cell r="AJ38">
            <v>34</v>
          </cell>
        </row>
        <row r="39">
          <cell r="B39">
            <v>42022220299</v>
          </cell>
          <cell r="C39" t="str">
            <v>工商管理2班</v>
          </cell>
          <cell r="D39" t="str">
            <v>朱天祺</v>
          </cell>
          <cell r="E39">
            <v>4</v>
          </cell>
          <cell r="F39">
            <v>4</v>
          </cell>
          <cell r="G39">
            <v>4</v>
          </cell>
          <cell r="H39">
            <v>4</v>
          </cell>
          <cell r="I39">
            <v>4</v>
          </cell>
          <cell r="J39" t="str">
            <v>85.22</v>
          </cell>
          <cell r="K39">
            <v>59.653999999999996</v>
          </cell>
          <cell r="L39">
            <v>10</v>
          </cell>
          <cell r="M39">
            <v>89.653999999999996</v>
          </cell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 t="str">
            <v>宿舍长</v>
          </cell>
          <cell r="Y39">
            <v>2.5</v>
          </cell>
          <cell r="Z39"/>
          <cell r="AA39"/>
          <cell r="AB39"/>
          <cell r="AC39"/>
          <cell r="AD39"/>
          <cell r="AE39"/>
          <cell r="AF39"/>
          <cell r="AG39"/>
          <cell r="AH39">
            <v>2.5</v>
          </cell>
          <cell r="AI39">
            <v>92.153999999999996</v>
          </cell>
          <cell r="AJ39">
            <v>35</v>
          </cell>
        </row>
        <row r="40">
          <cell r="B40">
            <v>42022220272</v>
          </cell>
          <cell r="C40" t="str">
            <v>工商管理1班</v>
          </cell>
          <cell r="D40" t="str">
            <v>崔骜劼</v>
          </cell>
          <cell r="E40">
            <v>4</v>
          </cell>
          <cell r="F40">
            <v>4</v>
          </cell>
          <cell r="G40">
            <v>4</v>
          </cell>
          <cell r="H40">
            <v>4</v>
          </cell>
          <cell r="I40">
            <v>4</v>
          </cell>
          <cell r="J40" t="str">
            <v>85.15</v>
          </cell>
          <cell r="K40">
            <v>59.604999999999997</v>
          </cell>
          <cell r="L40">
            <v>10</v>
          </cell>
          <cell r="M40">
            <v>89.60499999999999</v>
          </cell>
          <cell r="N40"/>
          <cell r="O40">
            <v>0</v>
          </cell>
          <cell r="P40"/>
          <cell r="Q40">
            <v>0</v>
          </cell>
          <cell r="R40"/>
          <cell r="S40">
            <v>0</v>
          </cell>
          <cell r="T40"/>
          <cell r="U40">
            <v>0</v>
          </cell>
          <cell r="V40"/>
          <cell r="W40">
            <v>0</v>
          </cell>
          <cell r="X40" t="str">
            <v>班长 宿舍长</v>
          </cell>
          <cell r="Y40">
            <v>2.5</v>
          </cell>
          <cell r="Z40"/>
          <cell r="AA40">
            <v>0</v>
          </cell>
          <cell r="AB40"/>
          <cell r="AC40">
            <v>0</v>
          </cell>
          <cell r="AD40"/>
          <cell r="AE40">
            <v>0</v>
          </cell>
          <cell r="AF40"/>
          <cell r="AG40">
            <v>0</v>
          </cell>
          <cell r="AH40">
            <v>2.5</v>
          </cell>
          <cell r="AI40">
            <v>92.10499999999999</v>
          </cell>
          <cell r="AJ40">
            <v>36</v>
          </cell>
        </row>
        <row r="41">
          <cell r="B41">
            <v>42022220246</v>
          </cell>
          <cell r="C41" t="str">
            <v>工商管理1班</v>
          </cell>
          <cell r="D41" t="str">
            <v>刘金炫</v>
          </cell>
          <cell r="E41">
            <v>4</v>
          </cell>
          <cell r="F41">
            <v>4</v>
          </cell>
          <cell r="G41">
            <v>4</v>
          </cell>
          <cell r="H41">
            <v>4</v>
          </cell>
          <cell r="I41">
            <v>4</v>
          </cell>
          <cell r="J41" t="str">
            <v>85.07</v>
          </cell>
          <cell r="K41">
            <v>59.548999999999992</v>
          </cell>
          <cell r="L41">
            <v>10</v>
          </cell>
          <cell r="M41">
            <v>89.548999999999992</v>
          </cell>
          <cell r="N41"/>
          <cell r="O41">
            <v>0</v>
          </cell>
          <cell r="P41"/>
          <cell r="Q41">
            <v>0</v>
          </cell>
          <cell r="R41"/>
          <cell r="S41">
            <v>0</v>
          </cell>
          <cell r="T41"/>
          <cell r="U41">
            <v>0</v>
          </cell>
          <cell r="V41"/>
          <cell r="W41">
            <v>0</v>
          </cell>
          <cell r="X41" t="str">
            <v>组织委员</v>
          </cell>
          <cell r="Y41">
            <v>2.5</v>
          </cell>
          <cell r="Z41"/>
          <cell r="AA41">
            <v>0</v>
          </cell>
          <cell r="AB41"/>
          <cell r="AC41">
            <v>0</v>
          </cell>
          <cell r="AD41"/>
          <cell r="AE41">
            <v>0</v>
          </cell>
          <cell r="AF41"/>
          <cell r="AG41">
            <v>0</v>
          </cell>
          <cell r="AH41">
            <v>2.5</v>
          </cell>
          <cell r="AI41">
            <v>92.048999999999992</v>
          </cell>
          <cell r="AJ41">
            <v>37</v>
          </cell>
        </row>
        <row r="42">
          <cell r="B42">
            <v>42022220296</v>
          </cell>
          <cell r="C42" t="str">
            <v>工商管理2班</v>
          </cell>
          <cell r="D42" t="str">
            <v>关婷婷</v>
          </cell>
          <cell r="E42">
            <v>4</v>
          </cell>
          <cell r="F42">
            <v>4</v>
          </cell>
          <cell r="G42">
            <v>4</v>
          </cell>
          <cell r="H42">
            <v>4</v>
          </cell>
          <cell r="I42">
            <v>4</v>
          </cell>
          <cell r="J42" t="str">
            <v>85.05</v>
          </cell>
          <cell r="K42">
            <v>59.534999999999997</v>
          </cell>
          <cell r="L42">
            <v>10</v>
          </cell>
          <cell r="M42">
            <v>89.534999999999997</v>
          </cell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 t="str">
            <v>宿舍长</v>
          </cell>
          <cell r="Y42">
            <v>2.5</v>
          </cell>
          <cell r="Z42"/>
          <cell r="AA42"/>
          <cell r="AB42"/>
          <cell r="AC42"/>
          <cell r="AD42"/>
          <cell r="AE42"/>
          <cell r="AF42"/>
          <cell r="AG42"/>
          <cell r="AH42">
            <v>2.5</v>
          </cell>
          <cell r="AI42">
            <v>92.034999999999997</v>
          </cell>
          <cell r="AJ42">
            <v>38</v>
          </cell>
        </row>
        <row r="43">
          <cell r="B43">
            <v>42022220321</v>
          </cell>
          <cell r="C43" t="str">
            <v>工商管理3班</v>
          </cell>
          <cell r="D43" t="str">
            <v>张雨涵</v>
          </cell>
          <cell r="E43">
            <v>4</v>
          </cell>
          <cell r="F43">
            <v>4</v>
          </cell>
          <cell r="G43">
            <v>4</v>
          </cell>
          <cell r="H43">
            <v>4</v>
          </cell>
          <cell r="I43">
            <v>4</v>
          </cell>
          <cell r="J43" t="str">
            <v>87.88</v>
          </cell>
          <cell r="K43">
            <v>61.515999999999991</v>
          </cell>
          <cell r="L43">
            <v>10</v>
          </cell>
          <cell r="M43">
            <v>91.515999999999991</v>
          </cell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>
            <v>0</v>
          </cell>
          <cell r="AI43">
            <v>91.515999999999991</v>
          </cell>
          <cell r="AJ43">
            <v>39</v>
          </cell>
        </row>
        <row r="44">
          <cell r="B44">
            <v>42022220357</v>
          </cell>
          <cell r="C44" t="str">
            <v>工商管理4班</v>
          </cell>
          <cell r="D44" t="str">
            <v>闫宇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  <cell r="I44">
            <v>4</v>
          </cell>
          <cell r="J44" t="str">
            <v>87.1</v>
          </cell>
          <cell r="K44">
            <v>60.969999999999992</v>
          </cell>
          <cell r="L44">
            <v>10</v>
          </cell>
          <cell r="M44">
            <v>90.97</v>
          </cell>
          <cell r="N44"/>
          <cell r="O44">
            <v>0</v>
          </cell>
          <cell r="P44"/>
          <cell r="Q44">
            <v>0</v>
          </cell>
          <cell r="R44"/>
          <cell r="S44">
            <v>0</v>
          </cell>
          <cell r="T44"/>
          <cell r="U44">
            <v>0</v>
          </cell>
          <cell r="V44" t="str">
            <v>计算机等级</v>
          </cell>
          <cell r="W44">
            <v>0.5</v>
          </cell>
          <cell r="X44"/>
          <cell r="Y44">
            <v>0</v>
          </cell>
          <cell r="Z44"/>
          <cell r="AA44">
            <v>0</v>
          </cell>
          <cell r="AB44"/>
          <cell r="AC44">
            <v>0</v>
          </cell>
          <cell r="AD44"/>
          <cell r="AE44">
            <v>0</v>
          </cell>
          <cell r="AF44"/>
          <cell r="AG44">
            <v>0</v>
          </cell>
          <cell r="AH44">
            <v>0.5</v>
          </cell>
          <cell r="AI44">
            <v>91.47</v>
          </cell>
          <cell r="AJ44">
            <v>40</v>
          </cell>
        </row>
        <row r="45">
          <cell r="B45">
            <v>42022220303</v>
          </cell>
          <cell r="C45" t="str">
            <v>工商管理2班</v>
          </cell>
          <cell r="D45" t="str">
            <v>闫思玮</v>
          </cell>
          <cell r="E45">
            <v>4</v>
          </cell>
          <cell r="F45">
            <v>4</v>
          </cell>
          <cell r="G45">
            <v>4</v>
          </cell>
          <cell r="H45">
            <v>4</v>
          </cell>
          <cell r="I45">
            <v>4</v>
          </cell>
          <cell r="J45" t="str">
            <v>83.74</v>
          </cell>
          <cell r="K45">
            <v>58.617999999999995</v>
          </cell>
          <cell r="L45">
            <v>10</v>
          </cell>
          <cell r="M45">
            <v>88.617999999999995</v>
          </cell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 t="str">
            <v>心理委员</v>
          </cell>
          <cell r="Y45">
            <v>2.5</v>
          </cell>
          <cell r="Z45"/>
          <cell r="AA45"/>
          <cell r="AB45"/>
          <cell r="AC45"/>
          <cell r="AD45"/>
          <cell r="AE45"/>
          <cell r="AF45"/>
          <cell r="AG45"/>
          <cell r="AH45">
            <v>2.5</v>
          </cell>
          <cell r="AI45">
            <v>91.117999999999995</v>
          </cell>
          <cell r="AJ45">
            <v>41</v>
          </cell>
        </row>
        <row r="46">
          <cell r="B46">
            <v>42022220335</v>
          </cell>
          <cell r="C46" t="str">
            <v>工商管理3班</v>
          </cell>
          <cell r="D46" t="str">
            <v>赵颖洁</v>
          </cell>
          <cell r="E46">
            <v>4</v>
          </cell>
          <cell r="F46">
            <v>4</v>
          </cell>
          <cell r="G46">
            <v>4</v>
          </cell>
          <cell r="H46">
            <v>4</v>
          </cell>
          <cell r="I46">
            <v>4</v>
          </cell>
          <cell r="J46" t="str">
            <v>83.64</v>
          </cell>
          <cell r="K46">
            <v>58.547999999999995</v>
          </cell>
          <cell r="L46">
            <v>10</v>
          </cell>
          <cell r="M46">
            <v>88.548000000000002</v>
          </cell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>
            <v>2.5</v>
          </cell>
          <cell r="Z46"/>
          <cell r="AA46"/>
          <cell r="AB46"/>
          <cell r="AC46"/>
          <cell r="AD46"/>
          <cell r="AE46"/>
          <cell r="AF46"/>
          <cell r="AG46"/>
          <cell r="AH46">
            <v>2.5</v>
          </cell>
          <cell r="AI46">
            <v>91.048000000000002</v>
          </cell>
          <cell r="AJ46">
            <v>42</v>
          </cell>
        </row>
        <row r="47">
          <cell r="B47">
            <v>42022220337</v>
          </cell>
          <cell r="C47" t="str">
            <v>工商管理3班</v>
          </cell>
          <cell r="D47" t="str">
            <v>唐泽</v>
          </cell>
          <cell r="E47">
            <v>4</v>
          </cell>
          <cell r="F47">
            <v>4</v>
          </cell>
          <cell r="G47">
            <v>4</v>
          </cell>
          <cell r="H47">
            <v>4</v>
          </cell>
          <cell r="I47">
            <v>4</v>
          </cell>
          <cell r="J47" t="str">
            <v>83.62</v>
          </cell>
          <cell r="K47">
            <v>58.533999999999999</v>
          </cell>
          <cell r="L47">
            <v>10</v>
          </cell>
          <cell r="M47">
            <v>88.533999999999992</v>
          </cell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>
            <v>2.5</v>
          </cell>
          <cell r="Z47"/>
          <cell r="AA47"/>
          <cell r="AB47"/>
          <cell r="AC47"/>
          <cell r="AD47"/>
          <cell r="AE47"/>
          <cell r="AF47"/>
          <cell r="AG47"/>
          <cell r="AH47">
            <v>2.5</v>
          </cell>
          <cell r="AI47">
            <v>91.033999999999992</v>
          </cell>
          <cell r="AJ47">
            <v>43</v>
          </cell>
        </row>
        <row r="48">
          <cell r="B48">
            <v>42022220250</v>
          </cell>
          <cell r="C48" t="str">
            <v>工商管理1班</v>
          </cell>
          <cell r="D48" t="str">
            <v>赵宇欣</v>
          </cell>
          <cell r="E48">
            <v>4</v>
          </cell>
          <cell r="F48">
            <v>4</v>
          </cell>
          <cell r="G48">
            <v>4</v>
          </cell>
          <cell r="H48">
            <v>4</v>
          </cell>
          <cell r="I48">
            <v>4</v>
          </cell>
          <cell r="J48" t="str">
            <v>87.12</v>
          </cell>
          <cell r="K48">
            <v>60.984000000000002</v>
          </cell>
          <cell r="L48">
            <v>10</v>
          </cell>
          <cell r="M48">
            <v>90.984000000000009</v>
          </cell>
          <cell r="N48"/>
          <cell r="O48">
            <v>0</v>
          </cell>
          <cell r="P48"/>
          <cell r="Q48">
            <v>0</v>
          </cell>
          <cell r="R48"/>
          <cell r="S48">
            <v>0</v>
          </cell>
          <cell r="T48"/>
          <cell r="U48">
            <v>0</v>
          </cell>
          <cell r="V48"/>
          <cell r="W48">
            <v>0</v>
          </cell>
          <cell r="X48"/>
          <cell r="Y48">
            <v>0</v>
          </cell>
          <cell r="Z48"/>
          <cell r="AA48">
            <v>0</v>
          </cell>
          <cell r="AB48"/>
          <cell r="AC48">
            <v>0</v>
          </cell>
          <cell r="AD48"/>
          <cell r="AE48">
            <v>0</v>
          </cell>
          <cell r="AF48"/>
          <cell r="AG48">
            <v>0</v>
          </cell>
          <cell r="AH48">
            <v>0</v>
          </cell>
          <cell r="AI48">
            <v>90.984000000000009</v>
          </cell>
          <cell r="AJ48">
            <v>44</v>
          </cell>
        </row>
        <row r="49">
          <cell r="B49">
            <v>42022220281</v>
          </cell>
          <cell r="C49" t="str">
            <v>工商管理2班</v>
          </cell>
          <cell r="D49" t="str">
            <v>王迎杰</v>
          </cell>
          <cell r="E49">
            <v>4</v>
          </cell>
          <cell r="F49">
            <v>4</v>
          </cell>
          <cell r="G49">
            <v>4</v>
          </cell>
          <cell r="H49">
            <v>4</v>
          </cell>
          <cell r="I49">
            <v>4</v>
          </cell>
          <cell r="J49" t="str">
            <v>87.07</v>
          </cell>
          <cell r="K49">
            <v>60.948999999999991</v>
          </cell>
          <cell r="L49">
            <v>10</v>
          </cell>
          <cell r="M49">
            <v>90.948999999999984</v>
          </cell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>
            <v>0</v>
          </cell>
          <cell r="AI49">
            <v>90.948999999999984</v>
          </cell>
          <cell r="AJ49">
            <v>45</v>
          </cell>
        </row>
        <row r="50">
          <cell r="B50">
            <v>42022220312</v>
          </cell>
          <cell r="C50" t="str">
            <v>工商管理3班</v>
          </cell>
          <cell r="D50" t="str">
            <v>白宇豪</v>
          </cell>
          <cell r="E50">
            <v>4</v>
          </cell>
          <cell r="F50">
            <v>4</v>
          </cell>
          <cell r="G50">
            <v>4</v>
          </cell>
          <cell r="H50">
            <v>4</v>
          </cell>
          <cell r="I50">
            <v>4</v>
          </cell>
          <cell r="J50" t="str">
            <v>83.43</v>
          </cell>
          <cell r="K50">
            <v>58.401000000000003</v>
          </cell>
          <cell r="L50">
            <v>10</v>
          </cell>
          <cell r="M50">
            <v>88.40100000000001</v>
          </cell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>
            <v>2.5</v>
          </cell>
          <cell r="Z50"/>
          <cell r="AA50"/>
          <cell r="AB50"/>
          <cell r="AC50"/>
          <cell r="AD50"/>
          <cell r="AE50"/>
          <cell r="AF50"/>
          <cell r="AG50"/>
          <cell r="AH50">
            <v>2.5</v>
          </cell>
          <cell r="AI50">
            <v>90.90100000000001</v>
          </cell>
          <cell r="AJ50">
            <v>46</v>
          </cell>
        </row>
        <row r="51">
          <cell r="B51">
            <v>42022220258</v>
          </cell>
          <cell r="C51" t="str">
            <v>工商管理1班</v>
          </cell>
          <cell r="D51" t="str">
            <v>赵泽鑫</v>
          </cell>
          <cell r="E51">
            <v>4</v>
          </cell>
          <cell r="F51">
            <v>4</v>
          </cell>
          <cell r="G51">
            <v>4</v>
          </cell>
          <cell r="H51">
            <v>4</v>
          </cell>
          <cell r="I51">
            <v>4</v>
          </cell>
          <cell r="J51" t="str">
            <v>83.38</v>
          </cell>
          <cell r="K51">
            <v>58.365999999999993</v>
          </cell>
          <cell r="L51">
            <v>10</v>
          </cell>
          <cell r="M51">
            <v>88.365999999999985</v>
          </cell>
          <cell r="N51"/>
          <cell r="O51">
            <v>0</v>
          </cell>
          <cell r="P51"/>
          <cell r="Q51">
            <v>0</v>
          </cell>
          <cell r="R51"/>
          <cell r="S51">
            <v>0</v>
          </cell>
          <cell r="T51"/>
          <cell r="U51">
            <v>0</v>
          </cell>
          <cell r="V51"/>
          <cell r="W51">
            <v>0</v>
          </cell>
          <cell r="X51" t="str">
            <v>宿舍长</v>
          </cell>
          <cell r="Y51">
            <v>2.5</v>
          </cell>
          <cell r="Z51"/>
          <cell r="AA51">
            <v>0</v>
          </cell>
          <cell r="AB51"/>
          <cell r="AC51">
            <v>0</v>
          </cell>
          <cell r="AD51"/>
          <cell r="AE51">
            <v>0</v>
          </cell>
          <cell r="AF51"/>
          <cell r="AG51">
            <v>0</v>
          </cell>
          <cell r="AH51">
            <v>2.5</v>
          </cell>
          <cell r="AI51">
            <v>90.865999999999985</v>
          </cell>
          <cell r="AJ51">
            <v>47</v>
          </cell>
        </row>
        <row r="52">
          <cell r="B52">
            <v>42022220297</v>
          </cell>
          <cell r="C52" t="str">
            <v>工商管理2班</v>
          </cell>
          <cell r="D52" t="str">
            <v>杨盈盈</v>
          </cell>
          <cell r="E52">
            <v>4</v>
          </cell>
          <cell r="F52">
            <v>4</v>
          </cell>
          <cell r="G52">
            <v>4</v>
          </cell>
          <cell r="H52">
            <v>4</v>
          </cell>
          <cell r="I52">
            <v>4</v>
          </cell>
          <cell r="J52" t="str">
            <v>86.95</v>
          </cell>
          <cell r="K52">
            <v>60.864999999999995</v>
          </cell>
          <cell r="L52">
            <v>10</v>
          </cell>
          <cell r="M52">
            <v>90.864999999999995</v>
          </cell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>
            <v>0</v>
          </cell>
          <cell r="AI52">
            <v>90.864999999999995</v>
          </cell>
          <cell r="AJ52">
            <v>48</v>
          </cell>
        </row>
        <row r="53">
          <cell r="B53">
            <v>42022220355</v>
          </cell>
          <cell r="C53" t="str">
            <v>工商管理4班</v>
          </cell>
          <cell r="D53" t="str">
            <v>王宇晨</v>
          </cell>
          <cell r="E53">
            <v>4</v>
          </cell>
          <cell r="F53">
            <v>4</v>
          </cell>
          <cell r="G53">
            <v>4</v>
          </cell>
          <cell r="H53">
            <v>4</v>
          </cell>
          <cell r="I53">
            <v>4</v>
          </cell>
          <cell r="J53" t="str">
            <v>86.83</v>
          </cell>
          <cell r="K53">
            <v>60.780999999999992</v>
          </cell>
          <cell r="L53">
            <v>10</v>
          </cell>
          <cell r="M53">
            <v>90.780999999999992</v>
          </cell>
          <cell r="N53"/>
          <cell r="O53">
            <v>0</v>
          </cell>
          <cell r="P53"/>
          <cell r="Q53">
            <v>0</v>
          </cell>
          <cell r="R53"/>
          <cell r="S53">
            <v>0</v>
          </cell>
          <cell r="T53"/>
          <cell r="U53">
            <v>0</v>
          </cell>
          <cell r="V53"/>
          <cell r="W53">
            <v>0</v>
          </cell>
          <cell r="X53"/>
          <cell r="Y53">
            <v>0</v>
          </cell>
          <cell r="Z53"/>
          <cell r="AA53">
            <v>0</v>
          </cell>
          <cell r="AB53"/>
          <cell r="AC53">
            <v>0</v>
          </cell>
          <cell r="AD53"/>
          <cell r="AE53">
            <v>0</v>
          </cell>
          <cell r="AF53"/>
          <cell r="AG53">
            <v>0</v>
          </cell>
          <cell r="AH53">
            <v>0</v>
          </cell>
          <cell r="AI53">
            <v>90.780999999999992</v>
          </cell>
          <cell r="AJ53">
            <v>49</v>
          </cell>
        </row>
        <row r="54">
          <cell r="B54">
            <v>42022220318</v>
          </cell>
          <cell r="C54" t="str">
            <v>工商管理3班</v>
          </cell>
          <cell r="D54" t="str">
            <v>王松浩</v>
          </cell>
          <cell r="E54">
            <v>4</v>
          </cell>
          <cell r="F54">
            <v>4</v>
          </cell>
          <cell r="G54">
            <v>4</v>
          </cell>
          <cell r="H54">
            <v>4</v>
          </cell>
          <cell r="I54">
            <v>4</v>
          </cell>
          <cell r="J54" t="str">
            <v>83.13</v>
          </cell>
          <cell r="K54">
            <v>58.190999999999995</v>
          </cell>
          <cell r="L54">
            <v>10</v>
          </cell>
          <cell r="M54">
            <v>88.191000000000003</v>
          </cell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>
            <v>2.5</v>
          </cell>
          <cell r="Z54"/>
          <cell r="AA54"/>
          <cell r="AB54"/>
          <cell r="AC54"/>
          <cell r="AD54"/>
          <cell r="AE54"/>
          <cell r="AF54"/>
          <cell r="AG54"/>
          <cell r="AH54">
            <v>2.5</v>
          </cell>
          <cell r="AI54">
            <v>90.691000000000003</v>
          </cell>
          <cell r="AJ54">
            <v>50</v>
          </cell>
        </row>
        <row r="55">
          <cell r="B55">
            <v>42022220367</v>
          </cell>
          <cell r="C55" t="str">
            <v>工商管理4班</v>
          </cell>
          <cell r="D55" t="str">
            <v>马星月</v>
          </cell>
          <cell r="E55">
            <v>4</v>
          </cell>
          <cell r="F55">
            <v>4</v>
          </cell>
          <cell r="G55">
            <v>4</v>
          </cell>
          <cell r="H55">
            <v>4</v>
          </cell>
          <cell r="I55">
            <v>4</v>
          </cell>
          <cell r="J55" t="str">
            <v>83.12</v>
          </cell>
          <cell r="K55">
            <v>58.183999999999997</v>
          </cell>
          <cell r="L55">
            <v>10</v>
          </cell>
          <cell r="M55">
            <v>88.183999999999997</v>
          </cell>
          <cell r="N55"/>
          <cell r="O55">
            <v>0</v>
          </cell>
          <cell r="P55"/>
          <cell r="Q55">
            <v>0</v>
          </cell>
          <cell r="R55"/>
          <cell r="S55">
            <v>0</v>
          </cell>
          <cell r="T55"/>
          <cell r="U55">
            <v>0</v>
          </cell>
          <cell r="V55"/>
          <cell r="W55">
            <v>0</v>
          </cell>
          <cell r="X55" t="str">
            <v>组织委员</v>
          </cell>
          <cell r="Y55">
            <v>2.5</v>
          </cell>
          <cell r="Z55"/>
          <cell r="AA55">
            <v>0</v>
          </cell>
          <cell r="AB55"/>
          <cell r="AC55">
            <v>0</v>
          </cell>
          <cell r="AD55"/>
          <cell r="AE55">
            <v>0</v>
          </cell>
          <cell r="AF55"/>
          <cell r="AG55">
            <v>0</v>
          </cell>
          <cell r="AH55">
            <v>2.5</v>
          </cell>
          <cell r="AI55">
            <v>90.683999999999997</v>
          </cell>
          <cell r="AJ55">
            <v>51</v>
          </cell>
        </row>
        <row r="56">
          <cell r="B56">
            <v>42022220349</v>
          </cell>
          <cell r="C56" t="str">
            <v>工商管理4班</v>
          </cell>
          <cell r="D56" t="str">
            <v>于静雯</v>
          </cell>
          <cell r="E56">
            <v>4</v>
          </cell>
          <cell r="F56">
            <v>4</v>
          </cell>
          <cell r="G56">
            <v>4</v>
          </cell>
          <cell r="H56">
            <v>4</v>
          </cell>
          <cell r="I56">
            <v>4</v>
          </cell>
          <cell r="J56" t="str">
            <v>83.07</v>
          </cell>
          <cell r="K56">
            <v>58.148999999999994</v>
          </cell>
          <cell r="L56">
            <v>10</v>
          </cell>
          <cell r="M56">
            <v>88.149000000000001</v>
          </cell>
          <cell r="N56"/>
          <cell r="O56">
            <v>0</v>
          </cell>
          <cell r="P56"/>
          <cell r="Q56">
            <v>0</v>
          </cell>
          <cell r="R56"/>
          <cell r="S56">
            <v>0</v>
          </cell>
          <cell r="T56"/>
          <cell r="U56">
            <v>0</v>
          </cell>
          <cell r="V56"/>
          <cell r="W56">
            <v>0</v>
          </cell>
          <cell r="X56" t="str">
            <v>副班长</v>
          </cell>
          <cell r="Y56">
            <v>2.5</v>
          </cell>
          <cell r="Z56"/>
          <cell r="AA56">
            <v>0</v>
          </cell>
          <cell r="AB56"/>
          <cell r="AC56">
            <v>0</v>
          </cell>
          <cell r="AD56"/>
          <cell r="AE56">
            <v>0</v>
          </cell>
          <cell r="AF56"/>
          <cell r="AG56">
            <v>0</v>
          </cell>
          <cell r="AH56">
            <v>2.5</v>
          </cell>
          <cell r="AI56">
            <v>90.649000000000001</v>
          </cell>
          <cell r="AJ56">
            <v>52</v>
          </cell>
        </row>
        <row r="57">
          <cell r="B57">
            <v>42022220311</v>
          </cell>
          <cell r="C57" t="str">
            <v>工商管理3班</v>
          </cell>
          <cell r="D57" t="str">
            <v>詹嘉嘉</v>
          </cell>
          <cell r="E57">
            <v>4</v>
          </cell>
          <cell r="F57">
            <v>4</v>
          </cell>
          <cell r="G57">
            <v>4</v>
          </cell>
          <cell r="H57">
            <v>4</v>
          </cell>
          <cell r="I57">
            <v>4</v>
          </cell>
          <cell r="J57" t="str">
            <v>86.43</v>
          </cell>
          <cell r="K57">
            <v>60.500999999999998</v>
          </cell>
          <cell r="L57">
            <v>10</v>
          </cell>
          <cell r="M57">
            <v>90.501000000000005</v>
          </cell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>
            <v>0</v>
          </cell>
          <cell r="AI57">
            <v>90.501000000000005</v>
          </cell>
          <cell r="AJ57">
            <v>53</v>
          </cell>
        </row>
        <row r="58">
          <cell r="B58">
            <v>42022220366</v>
          </cell>
          <cell r="C58" t="str">
            <v>工商管理4班</v>
          </cell>
          <cell r="D58" t="str">
            <v>左馨</v>
          </cell>
          <cell r="E58">
            <v>4</v>
          </cell>
          <cell r="F58">
            <v>4</v>
          </cell>
          <cell r="G58">
            <v>4</v>
          </cell>
          <cell r="H58">
            <v>4</v>
          </cell>
          <cell r="I58">
            <v>4</v>
          </cell>
          <cell r="J58" t="str">
            <v>82.82</v>
          </cell>
          <cell r="K58">
            <v>57.97399999999999</v>
          </cell>
          <cell r="L58">
            <v>10</v>
          </cell>
          <cell r="M58">
            <v>87.97399999999999</v>
          </cell>
          <cell r="N58"/>
          <cell r="O58">
            <v>0</v>
          </cell>
          <cell r="P58"/>
          <cell r="Q58">
            <v>0</v>
          </cell>
          <cell r="R58"/>
          <cell r="S58">
            <v>0</v>
          </cell>
          <cell r="T58"/>
          <cell r="U58"/>
          <cell r="V58"/>
          <cell r="W58">
            <v>0</v>
          </cell>
          <cell r="X58" t="str">
            <v>团支书</v>
          </cell>
          <cell r="Y58">
            <v>2.5</v>
          </cell>
          <cell r="Z58"/>
          <cell r="AA58">
            <v>0</v>
          </cell>
          <cell r="AB58"/>
          <cell r="AC58">
            <v>0</v>
          </cell>
          <cell r="AD58"/>
          <cell r="AE58">
            <v>0</v>
          </cell>
          <cell r="AF58"/>
          <cell r="AG58">
            <v>0</v>
          </cell>
          <cell r="AH58">
            <v>2.5</v>
          </cell>
          <cell r="AI58">
            <v>90.47399999999999</v>
          </cell>
          <cell r="AJ58">
            <v>54</v>
          </cell>
        </row>
        <row r="59">
          <cell r="B59">
            <v>42022220309</v>
          </cell>
          <cell r="C59" t="str">
            <v>工商管理3班</v>
          </cell>
          <cell r="D59" t="str">
            <v>易兴宇</v>
          </cell>
          <cell r="E59">
            <v>4</v>
          </cell>
          <cell r="F59">
            <v>4</v>
          </cell>
          <cell r="G59">
            <v>4</v>
          </cell>
          <cell r="H59">
            <v>4</v>
          </cell>
          <cell r="I59">
            <v>4</v>
          </cell>
          <cell r="J59" t="str">
            <v>86.12</v>
          </cell>
          <cell r="K59">
            <v>60.283999999999999</v>
          </cell>
          <cell r="L59">
            <v>10</v>
          </cell>
          <cell r="M59">
            <v>90.283999999999992</v>
          </cell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>
            <v>0</v>
          </cell>
          <cell r="AI59">
            <v>90.283999999999992</v>
          </cell>
          <cell r="AJ59">
            <v>55</v>
          </cell>
        </row>
        <row r="60">
          <cell r="B60">
            <v>42022220247</v>
          </cell>
          <cell r="C60" t="str">
            <v>工商管理1班</v>
          </cell>
          <cell r="D60" t="str">
            <v>董艾佳</v>
          </cell>
          <cell r="E60">
            <v>4</v>
          </cell>
          <cell r="F60">
            <v>4</v>
          </cell>
          <cell r="G60">
            <v>4</v>
          </cell>
          <cell r="H60">
            <v>4</v>
          </cell>
          <cell r="I60">
            <v>4</v>
          </cell>
          <cell r="J60" t="str">
            <v>86.07</v>
          </cell>
          <cell r="K60">
            <v>60.248999999999988</v>
          </cell>
          <cell r="L60">
            <v>10</v>
          </cell>
          <cell r="M60">
            <v>90.248999999999995</v>
          </cell>
          <cell r="N60"/>
          <cell r="O60">
            <v>0</v>
          </cell>
          <cell r="P60"/>
          <cell r="Q60">
            <v>0</v>
          </cell>
          <cell r="R60"/>
          <cell r="S60">
            <v>0</v>
          </cell>
          <cell r="T60"/>
          <cell r="U60">
            <v>0</v>
          </cell>
          <cell r="V60"/>
          <cell r="W60">
            <v>0</v>
          </cell>
          <cell r="X60"/>
          <cell r="Y60">
            <v>0</v>
          </cell>
          <cell r="Z60"/>
          <cell r="AA60">
            <v>0</v>
          </cell>
          <cell r="AB60"/>
          <cell r="AC60">
            <v>0</v>
          </cell>
          <cell r="AD60"/>
          <cell r="AE60">
            <v>0</v>
          </cell>
          <cell r="AF60"/>
          <cell r="AG60">
            <v>0</v>
          </cell>
          <cell r="AH60">
            <v>0</v>
          </cell>
          <cell r="AI60">
            <v>90.248999999999995</v>
          </cell>
          <cell r="AJ60">
            <v>56</v>
          </cell>
        </row>
        <row r="61">
          <cell r="B61">
            <v>42022220330</v>
          </cell>
          <cell r="C61" t="str">
            <v>工商管理3班</v>
          </cell>
          <cell r="D61" t="str">
            <v>郭雨轩</v>
          </cell>
          <cell r="E61">
            <v>4</v>
          </cell>
          <cell r="F61">
            <v>4</v>
          </cell>
          <cell r="G61">
            <v>4</v>
          </cell>
          <cell r="H61">
            <v>4</v>
          </cell>
          <cell r="I61">
            <v>4</v>
          </cell>
          <cell r="J61" t="str">
            <v>85.95</v>
          </cell>
          <cell r="K61">
            <v>60.164999999999999</v>
          </cell>
          <cell r="L61">
            <v>10</v>
          </cell>
          <cell r="M61">
            <v>90.164999999999992</v>
          </cell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>
            <v>0</v>
          </cell>
          <cell r="AI61">
            <v>90.164999999999992</v>
          </cell>
          <cell r="AJ61">
            <v>57</v>
          </cell>
        </row>
        <row r="62">
          <cell r="B62">
            <v>42022220370</v>
          </cell>
          <cell r="C62" t="str">
            <v>工商管理4班</v>
          </cell>
          <cell r="D62" t="str">
            <v>刘帅</v>
          </cell>
          <cell r="E62">
            <v>4</v>
          </cell>
          <cell r="F62">
            <v>4</v>
          </cell>
          <cell r="G62">
            <v>4</v>
          </cell>
          <cell r="H62">
            <v>4</v>
          </cell>
          <cell r="I62">
            <v>4</v>
          </cell>
          <cell r="J62" t="str">
            <v>82.36</v>
          </cell>
          <cell r="K62">
            <v>57.651999999999994</v>
          </cell>
          <cell r="L62">
            <v>10</v>
          </cell>
          <cell r="M62">
            <v>87.651999999999987</v>
          </cell>
          <cell r="N62"/>
          <cell r="O62">
            <v>0</v>
          </cell>
          <cell r="P62"/>
          <cell r="Q62">
            <v>0</v>
          </cell>
          <cell r="R62"/>
          <cell r="S62">
            <v>0</v>
          </cell>
          <cell r="T62"/>
          <cell r="U62">
            <v>0</v>
          </cell>
          <cell r="V62"/>
          <cell r="W62">
            <v>0</v>
          </cell>
          <cell r="X62" t="str">
            <v>宿舍长</v>
          </cell>
          <cell r="Y62">
            <v>2.5</v>
          </cell>
          <cell r="Z62"/>
          <cell r="AA62">
            <v>0</v>
          </cell>
          <cell r="AB62"/>
          <cell r="AC62">
            <v>0</v>
          </cell>
          <cell r="AD62"/>
          <cell r="AE62">
            <v>0</v>
          </cell>
          <cell r="AF62"/>
          <cell r="AG62">
            <v>0</v>
          </cell>
          <cell r="AH62">
            <v>2.5</v>
          </cell>
          <cell r="AI62">
            <v>90.151999999999987</v>
          </cell>
          <cell r="AJ62">
            <v>58</v>
          </cell>
        </row>
        <row r="63">
          <cell r="B63">
            <v>42022220248</v>
          </cell>
          <cell r="C63" t="str">
            <v>工商管理1班</v>
          </cell>
          <cell r="D63" t="str">
            <v>马子辰</v>
          </cell>
          <cell r="E63">
            <v>4</v>
          </cell>
          <cell r="F63">
            <v>4</v>
          </cell>
          <cell r="G63">
            <v>4</v>
          </cell>
          <cell r="H63">
            <v>4</v>
          </cell>
          <cell r="I63">
            <v>4</v>
          </cell>
          <cell r="J63" t="str">
            <v>85.88</v>
          </cell>
          <cell r="K63">
            <v>60.115999999999993</v>
          </cell>
          <cell r="L63">
            <v>10</v>
          </cell>
          <cell r="M63">
            <v>90.115999999999985</v>
          </cell>
          <cell r="N63"/>
          <cell r="O63">
            <v>0</v>
          </cell>
          <cell r="P63"/>
          <cell r="Q63">
            <v>0</v>
          </cell>
          <cell r="R63"/>
          <cell r="S63">
            <v>0</v>
          </cell>
          <cell r="T63"/>
          <cell r="U63">
            <v>0</v>
          </cell>
          <cell r="V63"/>
          <cell r="W63">
            <v>0</v>
          </cell>
          <cell r="X63"/>
          <cell r="Y63">
            <v>0</v>
          </cell>
          <cell r="Z63"/>
          <cell r="AA63">
            <v>0</v>
          </cell>
          <cell r="AB63"/>
          <cell r="AC63">
            <v>0</v>
          </cell>
          <cell r="AD63"/>
          <cell r="AE63">
            <v>0</v>
          </cell>
          <cell r="AF63"/>
          <cell r="AG63">
            <v>0</v>
          </cell>
          <cell r="AH63">
            <v>0</v>
          </cell>
          <cell r="AI63">
            <v>90.115999999999985</v>
          </cell>
          <cell r="AJ63">
            <v>59</v>
          </cell>
        </row>
        <row r="64">
          <cell r="B64">
            <v>42022220301</v>
          </cell>
          <cell r="C64" t="str">
            <v>工商管理2班</v>
          </cell>
          <cell r="D64" t="str">
            <v>刘孟涵</v>
          </cell>
          <cell r="E64">
            <v>4</v>
          </cell>
          <cell r="F64">
            <v>4</v>
          </cell>
          <cell r="G64">
            <v>4</v>
          </cell>
          <cell r="H64">
            <v>4</v>
          </cell>
          <cell r="I64">
            <v>4</v>
          </cell>
          <cell r="J64" t="str">
            <v>85.76</v>
          </cell>
          <cell r="K64">
            <v>60.031999999999996</v>
          </cell>
          <cell r="L64">
            <v>10</v>
          </cell>
          <cell r="M64">
            <v>90.031999999999996</v>
          </cell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>
            <v>0</v>
          </cell>
          <cell r="AI64">
            <v>90.031999999999996</v>
          </cell>
          <cell r="AJ64">
            <v>60</v>
          </cell>
        </row>
        <row r="65">
          <cell r="B65">
            <v>42022220263</v>
          </cell>
          <cell r="C65" t="str">
            <v>工商管理1班</v>
          </cell>
          <cell r="D65" t="str">
            <v>卫娜</v>
          </cell>
          <cell r="E65">
            <v>4</v>
          </cell>
          <cell r="F65">
            <v>4</v>
          </cell>
          <cell r="G65">
            <v>4</v>
          </cell>
          <cell r="H65">
            <v>4</v>
          </cell>
          <cell r="I65">
            <v>4</v>
          </cell>
          <cell r="J65" t="str">
            <v>82.12</v>
          </cell>
          <cell r="K65">
            <v>57.484000000000002</v>
          </cell>
          <cell r="L65">
            <v>10</v>
          </cell>
          <cell r="M65">
            <v>87.484000000000009</v>
          </cell>
          <cell r="N65"/>
          <cell r="O65">
            <v>0</v>
          </cell>
          <cell r="P65"/>
          <cell r="Q65">
            <v>0</v>
          </cell>
          <cell r="R65"/>
          <cell r="S65">
            <v>0</v>
          </cell>
          <cell r="T65"/>
          <cell r="U65">
            <v>0</v>
          </cell>
          <cell r="V65"/>
          <cell r="W65">
            <v>0</v>
          </cell>
          <cell r="X65" t="str">
            <v>团支书 宿舍长</v>
          </cell>
          <cell r="Y65">
            <v>2.5</v>
          </cell>
          <cell r="Z65"/>
          <cell r="AA65">
            <v>0</v>
          </cell>
          <cell r="AB65"/>
          <cell r="AC65">
            <v>0</v>
          </cell>
          <cell r="AD65"/>
          <cell r="AE65">
            <v>0</v>
          </cell>
          <cell r="AF65"/>
          <cell r="AG65">
            <v>0</v>
          </cell>
          <cell r="AH65">
            <v>2.5</v>
          </cell>
          <cell r="AI65">
            <v>89.984000000000009</v>
          </cell>
          <cell r="AJ65">
            <v>61</v>
          </cell>
        </row>
        <row r="66">
          <cell r="B66">
            <v>42022220242</v>
          </cell>
          <cell r="C66" t="str">
            <v>工商管理1班</v>
          </cell>
          <cell r="D66" t="str">
            <v>唐莹莹</v>
          </cell>
          <cell r="E66">
            <v>4</v>
          </cell>
          <cell r="F66">
            <v>4</v>
          </cell>
          <cell r="G66">
            <v>4</v>
          </cell>
          <cell r="H66">
            <v>4</v>
          </cell>
          <cell r="I66">
            <v>4</v>
          </cell>
          <cell r="J66" t="str">
            <v>85.62</v>
          </cell>
          <cell r="K66">
            <v>59.933999999999997</v>
          </cell>
          <cell r="L66">
            <v>10</v>
          </cell>
          <cell r="M66">
            <v>89.933999999999997</v>
          </cell>
          <cell r="N66"/>
          <cell r="O66">
            <v>0</v>
          </cell>
          <cell r="P66"/>
          <cell r="Q66">
            <v>0</v>
          </cell>
          <cell r="R66"/>
          <cell r="S66">
            <v>0</v>
          </cell>
          <cell r="T66"/>
          <cell r="U66">
            <v>0</v>
          </cell>
          <cell r="V66"/>
          <cell r="W66">
            <v>0</v>
          </cell>
          <cell r="X66"/>
          <cell r="Y66">
            <v>0</v>
          </cell>
          <cell r="Z66"/>
          <cell r="AA66">
            <v>0</v>
          </cell>
          <cell r="AB66"/>
          <cell r="AC66">
            <v>0</v>
          </cell>
          <cell r="AD66"/>
          <cell r="AE66">
            <v>0</v>
          </cell>
          <cell r="AF66"/>
          <cell r="AG66">
            <v>0</v>
          </cell>
          <cell r="AH66">
            <v>0</v>
          </cell>
          <cell r="AI66">
            <v>89.933999999999997</v>
          </cell>
          <cell r="AJ66">
            <v>62</v>
          </cell>
        </row>
        <row r="67">
          <cell r="B67">
            <v>42022220362</v>
          </cell>
          <cell r="C67" t="str">
            <v>工商管理4班</v>
          </cell>
          <cell r="D67" t="str">
            <v>关蕊</v>
          </cell>
          <cell r="E67">
            <v>4</v>
          </cell>
          <cell r="F67">
            <v>4</v>
          </cell>
          <cell r="G67">
            <v>4</v>
          </cell>
          <cell r="H67">
            <v>4</v>
          </cell>
          <cell r="I67">
            <v>4</v>
          </cell>
          <cell r="J67" t="str">
            <v>85.47</v>
          </cell>
          <cell r="K67">
            <v>59.828999999999994</v>
          </cell>
          <cell r="L67">
            <v>10</v>
          </cell>
          <cell r="M67">
            <v>89.828999999999994</v>
          </cell>
          <cell r="N67"/>
          <cell r="O67">
            <v>0</v>
          </cell>
          <cell r="P67"/>
          <cell r="Q67">
            <v>0</v>
          </cell>
          <cell r="R67"/>
          <cell r="S67">
            <v>0</v>
          </cell>
          <cell r="T67"/>
          <cell r="U67">
            <v>0</v>
          </cell>
          <cell r="V67"/>
          <cell r="W67">
            <v>0</v>
          </cell>
          <cell r="X67"/>
          <cell r="Y67">
            <v>0</v>
          </cell>
          <cell r="Z67"/>
          <cell r="AA67">
            <v>0</v>
          </cell>
          <cell r="AB67"/>
          <cell r="AC67">
            <v>0</v>
          </cell>
          <cell r="AD67"/>
          <cell r="AE67">
            <v>0</v>
          </cell>
          <cell r="AF67"/>
          <cell r="AG67">
            <v>0</v>
          </cell>
          <cell r="AH67">
            <v>0</v>
          </cell>
          <cell r="AI67">
            <v>89.828999999999994</v>
          </cell>
          <cell r="AJ67">
            <v>63</v>
          </cell>
        </row>
        <row r="68">
          <cell r="B68">
            <v>42022220269</v>
          </cell>
          <cell r="C68" t="str">
            <v>工商管理1班</v>
          </cell>
          <cell r="D68" t="str">
            <v>唐明尚</v>
          </cell>
          <cell r="E68">
            <v>4</v>
          </cell>
          <cell r="F68">
            <v>4</v>
          </cell>
          <cell r="G68">
            <v>4</v>
          </cell>
          <cell r="H68">
            <v>4</v>
          </cell>
          <cell r="I68">
            <v>4</v>
          </cell>
          <cell r="J68" t="str">
            <v>81.86</v>
          </cell>
          <cell r="K68">
            <v>57.301999999999992</v>
          </cell>
          <cell r="L68">
            <v>10</v>
          </cell>
          <cell r="M68">
            <v>87.301999999999992</v>
          </cell>
          <cell r="N68"/>
          <cell r="O68">
            <v>0</v>
          </cell>
          <cell r="P68"/>
          <cell r="Q68">
            <v>0</v>
          </cell>
          <cell r="R68"/>
          <cell r="S68">
            <v>0</v>
          </cell>
          <cell r="T68"/>
          <cell r="U68">
            <v>0</v>
          </cell>
          <cell r="V68"/>
          <cell r="W68">
            <v>0</v>
          </cell>
          <cell r="X68" t="str">
            <v>宿舍长</v>
          </cell>
          <cell r="Y68">
            <v>2.5</v>
          </cell>
          <cell r="Z68"/>
          <cell r="AA68">
            <v>0</v>
          </cell>
          <cell r="AB68"/>
          <cell r="AC68">
            <v>0</v>
          </cell>
          <cell r="AD68"/>
          <cell r="AE68">
            <v>0</v>
          </cell>
          <cell r="AF68"/>
          <cell r="AG68">
            <v>0</v>
          </cell>
          <cell r="AH68">
            <v>2.5</v>
          </cell>
          <cell r="AI68">
            <v>89.801999999999992</v>
          </cell>
          <cell r="AJ68">
            <v>64</v>
          </cell>
        </row>
        <row r="69">
          <cell r="B69">
            <v>42022220344</v>
          </cell>
          <cell r="C69" t="str">
            <v>工商管理4班</v>
          </cell>
          <cell r="D69" t="str">
            <v>许泽宇</v>
          </cell>
          <cell r="E69">
            <v>4</v>
          </cell>
          <cell r="F69">
            <v>4</v>
          </cell>
          <cell r="G69">
            <v>4</v>
          </cell>
          <cell r="H69">
            <v>4</v>
          </cell>
          <cell r="I69">
            <v>4</v>
          </cell>
          <cell r="J69" t="str">
            <v>81.64</v>
          </cell>
          <cell r="K69">
            <v>57.147999999999996</v>
          </cell>
          <cell r="L69">
            <v>10</v>
          </cell>
          <cell r="M69">
            <v>87.147999999999996</v>
          </cell>
          <cell r="N69"/>
          <cell r="O69">
            <v>0</v>
          </cell>
          <cell r="P69"/>
          <cell r="Q69">
            <v>0</v>
          </cell>
          <cell r="R69"/>
          <cell r="S69">
            <v>0</v>
          </cell>
          <cell r="T69"/>
          <cell r="U69">
            <v>0</v>
          </cell>
          <cell r="V69"/>
          <cell r="W69">
            <v>0</v>
          </cell>
          <cell r="X69" t="str">
            <v>宿舍长</v>
          </cell>
          <cell r="Y69">
            <v>2.5</v>
          </cell>
          <cell r="Z69"/>
          <cell r="AA69">
            <v>0</v>
          </cell>
          <cell r="AB69"/>
          <cell r="AC69">
            <v>0</v>
          </cell>
          <cell r="AD69"/>
          <cell r="AE69">
            <v>0</v>
          </cell>
          <cell r="AF69"/>
          <cell r="AG69">
            <v>0</v>
          </cell>
          <cell r="AH69">
            <v>2.5</v>
          </cell>
          <cell r="AI69">
            <v>89.647999999999996</v>
          </cell>
          <cell r="AJ69">
            <v>65</v>
          </cell>
        </row>
        <row r="70">
          <cell r="B70">
            <v>42022220279</v>
          </cell>
          <cell r="C70" t="str">
            <v>工商管理2班</v>
          </cell>
          <cell r="D70" t="str">
            <v>李骏豪</v>
          </cell>
          <cell r="E70">
            <v>4</v>
          </cell>
          <cell r="F70">
            <v>4</v>
          </cell>
          <cell r="G70">
            <v>4</v>
          </cell>
          <cell r="H70">
            <v>4</v>
          </cell>
          <cell r="I70">
            <v>4</v>
          </cell>
          <cell r="J70" t="str">
            <v>84.98</v>
          </cell>
          <cell r="K70">
            <v>59.485999999999997</v>
          </cell>
          <cell r="L70">
            <v>10</v>
          </cell>
          <cell r="M70">
            <v>89.48599999999999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H70">
            <v>0</v>
          </cell>
          <cell r="AI70">
            <v>89.48599999999999</v>
          </cell>
          <cell r="AJ70">
            <v>66</v>
          </cell>
        </row>
        <row r="71">
          <cell r="B71">
            <v>42022220325</v>
          </cell>
          <cell r="C71" t="str">
            <v>工商管理3班</v>
          </cell>
          <cell r="D71" t="str">
            <v>罗庚</v>
          </cell>
          <cell r="E71">
            <v>4</v>
          </cell>
          <cell r="F71">
            <v>4</v>
          </cell>
          <cell r="G71">
            <v>4</v>
          </cell>
          <cell r="H71">
            <v>4</v>
          </cell>
          <cell r="I71">
            <v>4</v>
          </cell>
          <cell r="J71" t="str">
            <v>84.95</v>
          </cell>
          <cell r="K71">
            <v>59.464999999999996</v>
          </cell>
          <cell r="L71">
            <v>10</v>
          </cell>
          <cell r="M71">
            <v>89.465000000000003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>
            <v>0</v>
          </cell>
          <cell r="AI71">
            <v>89.465000000000003</v>
          </cell>
          <cell r="AJ71">
            <v>67</v>
          </cell>
        </row>
        <row r="72">
          <cell r="B72">
            <v>42022220270</v>
          </cell>
          <cell r="C72" t="str">
            <v>工商管理1班</v>
          </cell>
          <cell r="D72" t="str">
            <v>张升举</v>
          </cell>
          <cell r="E72">
            <v>4</v>
          </cell>
          <cell r="F72">
            <v>4</v>
          </cell>
          <cell r="G72">
            <v>4</v>
          </cell>
          <cell r="H72">
            <v>4</v>
          </cell>
          <cell r="I72">
            <v>4</v>
          </cell>
          <cell r="J72" t="str">
            <v>84.8</v>
          </cell>
          <cell r="K72">
            <v>59.359999999999992</v>
          </cell>
          <cell r="L72">
            <v>10</v>
          </cell>
          <cell r="M72">
            <v>89.359999999999985</v>
          </cell>
          <cell r="N72"/>
          <cell r="O72">
            <v>0</v>
          </cell>
          <cell r="P72"/>
          <cell r="Q72">
            <v>0</v>
          </cell>
          <cell r="R72"/>
          <cell r="S72">
            <v>0</v>
          </cell>
          <cell r="T72"/>
          <cell r="U72">
            <v>0</v>
          </cell>
          <cell r="V72"/>
          <cell r="W72">
            <v>0</v>
          </cell>
          <cell r="X72"/>
          <cell r="Y72">
            <v>0</v>
          </cell>
          <cell r="Z72"/>
          <cell r="AA72">
            <v>0</v>
          </cell>
          <cell r="AB72"/>
          <cell r="AC72">
            <v>0</v>
          </cell>
          <cell r="AD72"/>
          <cell r="AE72">
            <v>0</v>
          </cell>
          <cell r="AF72"/>
          <cell r="AG72">
            <v>0</v>
          </cell>
          <cell r="AH72">
            <v>0</v>
          </cell>
          <cell r="AI72">
            <v>89.359999999999985</v>
          </cell>
          <cell r="AJ72">
            <v>68</v>
          </cell>
        </row>
        <row r="73">
          <cell r="B73">
            <v>42022220280</v>
          </cell>
          <cell r="C73" t="str">
            <v>工商管理2班</v>
          </cell>
          <cell r="D73" t="str">
            <v>胡文迅</v>
          </cell>
          <cell r="E73">
            <v>4</v>
          </cell>
          <cell r="F73">
            <v>4</v>
          </cell>
          <cell r="G73">
            <v>4</v>
          </cell>
          <cell r="H73">
            <v>4</v>
          </cell>
          <cell r="I73">
            <v>4</v>
          </cell>
          <cell r="J73" t="str">
            <v>84.76</v>
          </cell>
          <cell r="K73">
            <v>59.332000000000001</v>
          </cell>
          <cell r="L73">
            <v>10</v>
          </cell>
          <cell r="M73">
            <v>89.331999999999994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>
            <v>0</v>
          </cell>
          <cell r="AI73">
            <v>89.331999999999994</v>
          </cell>
          <cell r="AJ73">
            <v>69</v>
          </cell>
        </row>
        <row r="74">
          <cell r="B74">
            <v>42022220331</v>
          </cell>
          <cell r="C74" t="str">
            <v>工商管理3班</v>
          </cell>
          <cell r="D74" t="str">
            <v>黄香菱</v>
          </cell>
          <cell r="E74">
            <v>4</v>
          </cell>
          <cell r="F74">
            <v>4</v>
          </cell>
          <cell r="G74">
            <v>4</v>
          </cell>
          <cell r="H74">
            <v>4</v>
          </cell>
          <cell r="I74">
            <v>4</v>
          </cell>
          <cell r="J74" t="str">
            <v>84.55</v>
          </cell>
          <cell r="K74">
            <v>59.184999999999995</v>
          </cell>
          <cell r="L74">
            <v>10</v>
          </cell>
          <cell r="M74">
            <v>89.185000000000002</v>
          </cell>
          <cell r="N74"/>
          <cell r="O74">
            <v>0</v>
          </cell>
          <cell r="P74"/>
          <cell r="Q74">
            <v>0</v>
          </cell>
          <cell r="R74"/>
          <cell r="S74">
            <v>0</v>
          </cell>
          <cell r="T74"/>
          <cell r="U74">
            <v>0</v>
          </cell>
          <cell r="V74"/>
          <cell r="W74">
            <v>0</v>
          </cell>
          <cell r="X74"/>
          <cell r="Y74"/>
          <cell r="Z74"/>
          <cell r="AA74">
            <v>0</v>
          </cell>
          <cell r="AB74"/>
          <cell r="AC74">
            <v>0</v>
          </cell>
          <cell r="AD74"/>
          <cell r="AE74">
            <v>0</v>
          </cell>
          <cell r="AF74"/>
          <cell r="AG74">
            <v>0</v>
          </cell>
          <cell r="AH74">
            <v>0</v>
          </cell>
          <cell r="AI74">
            <v>89.185000000000002</v>
          </cell>
          <cell r="AJ74">
            <v>70</v>
          </cell>
        </row>
        <row r="75">
          <cell r="B75">
            <v>42022220324</v>
          </cell>
          <cell r="C75" t="str">
            <v>工商管理3班</v>
          </cell>
          <cell r="D75" t="str">
            <v>焦洋</v>
          </cell>
          <cell r="E75">
            <v>4</v>
          </cell>
          <cell r="F75">
            <v>4</v>
          </cell>
          <cell r="G75">
            <v>4</v>
          </cell>
          <cell r="H75">
            <v>4</v>
          </cell>
          <cell r="I75">
            <v>4</v>
          </cell>
          <cell r="J75" t="str">
            <v>84.55</v>
          </cell>
          <cell r="K75">
            <v>59.184999999999995</v>
          </cell>
          <cell r="L75">
            <v>10</v>
          </cell>
          <cell r="M75">
            <v>89.185000000000002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>
            <v>0</v>
          </cell>
          <cell r="AI75">
            <v>89.185000000000002</v>
          </cell>
          <cell r="AJ75">
            <v>70</v>
          </cell>
        </row>
        <row r="76">
          <cell r="B76">
            <v>42022220289</v>
          </cell>
          <cell r="C76" t="str">
            <v>工商管理2班</v>
          </cell>
          <cell r="D76" t="str">
            <v>王媛</v>
          </cell>
          <cell r="E76">
            <v>4</v>
          </cell>
          <cell r="F76">
            <v>4</v>
          </cell>
          <cell r="G76">
            <v>4</v>
          </cell>
          <cell r="H76">
            <v>4</v>
          </cell>
          <cell r="I76">
            <v>4</v>
          </cell>
          <cell r="J76" t="str">
            <v>80.91</v>
          </cell>
          <cell r="K76">
            <v>56.636999999999993</v>
          </cell>
          <cell r="L76">
            <v>10</v>
          </cell>
          <cell r="M76">
            <v>86.637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 t="str">
            <v>宿舍长</v>
          </cell>
          <cell r="Y76">
            <v>2.5</v>
          </cell>
          <cell r="Z76"/>
          <cell r="AA76"/>
          <cell r="AB76"/>
          <cell r="AC76"/>
          <cell r="AD76"/>
          <cell r="AE76"/>
          <cell r="AF76"/>
          <cell r="AG76"/>
          <cell r="AH76">
            <v>2.5</v>
          </cell>
          <cell r="AI76">
            <v>89.137</v>
          </cell>
          <cell r="AJ76">
            <v>72</v>
          </cell>
        </row>
        <row r="77">
          <cell r="B77">
            <v>42022220292</v>
          </cell>
          <cell r="C77" t="str">
            <v>工商管理2班</v>
          </cell>
          <cell r="D77" t="str">
            <v>贾志龙</v>
          </cell>
          <cell r="E77">
            <v>4</v>
          </cell>
          <cell r="F77">
            <v>4</v>
          </cell>
          <cell r="G77">
            <v>4</v>
          </cell>
          <cell r="H77">
            <v>4</v>
          </cell>
          <cell r="I77">
            <v>4</v>
          </cell>
          <cell r="J77" t="str">
            <v>84.22</v>
          </cell>
          <cell r="K77">
            <v>58.953999999999994</v>
          </cell>
          <cell r="L77">
            <v>10</v>
          </cell>
          <cell r="M77">
            <v>88.953999999999994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>
            <v>0</v>
          </cell>
          <cell r="AI77">
            <v>88.953999999999994</v>
          </cell>
          <cell r="AJ77">
            <v>73</v>
          </cell>
        </row>
        <row r="78">
          <cell r="B78">
            <v>42022220333</v>
          </cell>
          <cell r="C78" t="str">
            <v>工商管理3班</v>
          </cell>
          <cell r="D78" t="str">
            <v>朱欣妍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 t="str">
            <v>80.57</v>
          </cell>
          <cell r="K78">
            <v>56.398999999999994</v>
          </cell>
          <cell r="L78">
            <v>10</v>
          </cell>
          <cell r="M78">
            <v>86.399000000000001</v>
          </cell>
          <cell r="N78"/>
          <cell r="O78">
            <v>0</v>
          </cell>
          <cell r="P78"/>
          <cell r="Q78">
            <v>0</v>
          </cell>
          <cell r="R78"/>
          <cell r="S78">
            <v>0</v>
          </cell>
          <cell r="T78"/>
          <cell r="U78">
            <v>0</v>
          </cell>
          <cell r="V78"/>
          <cell r="W78">
            <v>0</v>
          </cell>
          <cell r="X78"/>
          <cell r="Y78">
            <v>2.5</v>
          </cell>
          <cell r="Z78"/>
          <cell r="AA78">
            <v>0</v>
          </cell>
          <cell r="AB78"/>
          <cell r="AC78">
            <v>0</v>
          </cell>
          <cell r="AD78"/>
          <cell r="AE78">
            <v>0</v>
          </cell>
          <cell r="AF78"/>
          <cell r="AG78">
            <v>0</v>
          </cell>
          <cell r="AH78">
            <v>2.5</v>
          </cell>
          <cell r="AI78">
            <v>88.899000000000001</v>
          </cell>
          <cell r="AJ78">
            <v>74</v>
          </cell>
        </row>
        <row r="79">
          <cell r="B79">
            <v>42022220295</v>
          </cell>
          <cell r="C79" t="str">
            <v>工商管理2班</v>
          </cell>
          <cell r="D79" t="str">
            <v>杨朝雍</v>
          </cell>
          <cell r="E79">
            <v>4</v>
          </cell>
          <cell r="F79">
            <v>4</v>
          </cell>
          <cell r="G79">
            <v>4</v>
          </cell>
          <cell r="H79">
            <v>4</v>
          </cell>
          <cell r="I79">
            <v>4</v>
          </cell>
          <cell r="J79" t="str">
            <v>80.41</v>
          </cell>
          <cell r="K79">
            <v>56.286999999999992</v>
          </cell>
          <cell r="L79">
            <v>10</v>
          </cell>
          <cell r="M79">
            <v>86.286999999999992</v>
          </cell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 t="str">
            <v>志愿服务委员</v>
          </cell>
          <cell r="Y79">
            <v>2.5</v>
          </cell>
          <cell r="Z79"/>
          <cell r="AA79"/>
          <cell r="AB79"/>
          <cell r="AC79"/>
          <cell r="AD79"/>
          <cell r="AE79"/>
          <cell r="AF79"/>
          <cell r="AG79"/>
          <cell r="AH79">
            <v>2.5</v>
          </cell>
          <cell r="AI79">
            <v>88.786999999999992</v>
          </cell>
          <cell r="AJ79">
            <v>75</v>
          </cell>
        </row>
        <row r="80">
          <cell r="B80">
            <v>42022220277</v>
          </cell>
          <cell r="C80" t="str">
            <v>工商管理2班</v>
          </cell>
          <cell r="D80" t="str">
            <v>张婉晴</v>
          </cell>
          <cell r="E80">
            <v>4</v>
          </cell>
          <cell r="F80">
            <v>4</v>
          </cell>
          <cell r="G80">
            <v>4</v>
          </cell>
          <cell r="H80">
            <v>4</v>
          </cell>
          <cell r="I80">
            <v>4</v>
          </cell>
          <cell r="J80" t="str">
            <v>83.87</v>
          </cell>
          <cell r="K80">
            <v>58.708999999999996</v>
          </cell>
          <cell r="L80">
            <v>10</v>
          </cell>
          <cell r="M80">
            <v>88.709000000000003</v>
          </cell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>
            <v>0</v>
          </cell>
          <cell r="AI80">
            <v>88.709000000000003</v>
          </cell>
          <cell r="AJ80">
            <v>76</v>
          </cell>
        </row>
        <row r="81">
          <cell r="B81">
            <v>42022220276</v>
          </cell>
          <cell r="C81" t="str">
            <v>工商管理2班</v>
          </cell>
          <cell r="D81" t="str">
            <v>喻景茹</v>
          </cell>
          <cell r="E81">
            <v>4</v>
          </cell>
          <cell r="F81">
            <v>4</v>
          </cell>
          <cell r="G81">
            <v>4</v>
          </cell>
          <cell r="H81">
            <v>4</v>
          </cell>
          <cell r="I81">
            <v>4</v>
          </cell>
          <cell r="J81" t="str">
            <v>83.7</v>
          </cell>
          <cell r="K81">
            <v>58.589999999999996</v>
          </cell>
          <cell r="L81">
            <v>10</v>
          </cell>
          <cell r="M81">
            <v>88.59</v>
          </cell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>
            <v>0</v>
          </cell>
          <cell r="AI81">
            <v>88.59</v>
          </cell>
          <cell r="AJ81">
            <v>77</v>
          </cell>
        </row>
        <row r="82">
          <cell r="B82">
            <v>42022220342</v>
          </cell>
          <cell r="C82" t="str">
            <v>工商管理4班</v>
          </cell>
          <cell r="D82" t="str">
            <v>刘思琪</v>
          </cell>
          <cell r="E82">
            <v>4</v>
          </cell>
          <cell r="F82">
            <v>4</v>
          </cell>
          <cell r="G82">
            <v>4</v>
          </cell>
          <cell r="H82">
            <v>4</v>
          </cell>
          <cell r="I82">
            <v>4</v>
          </cell>
          <cell r="J82" t="str">
            <v>80.05</v>
          </cell>
          <cell r="K82">
            <v>56.034999999999997</v>
          </cell>
          <cell r="L82">
            <v>10</v>
          </cell>
          <cell r="M82">
            <v>86.034999999999997</v>
          </cell>
          <cell r="N82"/>
          <cell r="O82">
            <v>0</v>
          </cell>
          <cell r="P82"/>
          <cell r="Q82">
            <v>0</v>
          </cell>
          <cell r="R82"/>
          <cell r="S82">
            <v>0</v>
          </cell>
          <cell r="T82"/>
          <cell r="U82">
            <v>0</v>
          </cell>
          <cell r="V82"/>
          <cell r="W82">
            <v>0</v>
          </cell>
          <cell r="X82" t="str">
            <v>生活委员</v>
          </cell>
          <cell r="Y82">
            <v>2.5</v>
          </cell>
          <cell r="Z82"/>
          <cell r="AA82">
            <v>0</v>
          </cell>
          <cell r="AB82"/>
          <cell r="AC82">
            <v>0</v>
          </cell>
          <cell r="AD82"/>
          <cell r="AE82">
            <v>0</v>
          </cell>
          <cell r="AF82"/>
          <cell r="AG82">
            <v>0</v>
          </cell>
          <cell r="AH82">
            <v>2.5</v>
          </cell>
          <cell r="AI82">
            <v>88.534999999999997</v>
          </cell>
          <cell r="AJ82">
            <v>78</v>
          </cell>
        </row>
        <row r="83">
          <cell r="B83">
            <v>42022220274</v>
          </cell>
          <cell r="C83" t="str">
            <v>工商管理1班</v>
          </cell>
          <cell r="D83" t="str">
            <v>钟涛</v>
          </cell>
          <cell r="E83">
            <v>4</v>
          </cell>
          <cell r="F83">
            <v>4</v>
          </cell>
          <cell r="G83">
            <v>4</v>
          </cell>
          <cell r="H83">
            <v>4</v>
          </cell>
          <cell r="I83">
            <v>4</v>
          </cell>
          <cell r="J83" t="str">
            <v>83.26</v>
          </cell>
          <cell r="K83">
            <v>58.281999999999996</v>
          </cell>
          <cell r="L83">
            <v>10</v>
          </cell>
          <cell r="M83">
            <v>88.281999999999996</v>
          </cell>
          <cell r="N83"/>
          <cell r="O83">
            <v>0</v>
          </cell>
          <cell r="P83"/>
          <cell r="Q83">
            <v>0</v>
          </cell>
          <cell r="R83"/>
          <cell r="S83">
            <v>0</v>
          </cell>
          <cell r="T83"/>
          <cell r="U83">
            <v>0</v>
          </cell>
          <cell r="V83"/>
          <cell r="W83">
            <v>0</v>
          </cell>
          <cell r="X83"/>
          <cell r="Y83">
            <v>0</v>
          </cell>
          <cell r="Z83"/>
          <cell r="AA83">
            <v>0</v>
          </cell>
          <cell r="AB83"/>
          <cell r="AC83">
            <v>0</v>
          </cell>
          <cell r="AD83"/>
          <cell r="AE83">
            <v>0</v>
          </cell>
          <cell r="AF83"/>
          <cell r="AG83">
            <v>0</v>
          </cell>
          <cell r="AH83">
            <v>0</v>
          </cell>
          <cell r="AI83">
            <v>88.281999999999996</v>
          </cell>
          <cell r="AJ83">
            <v>79</v>
          </cell>
        </row>
        <row r="84">
          <cell r="B84">
            <v>42022220298</v>
          </cell>
          <cell r="C84" t="str">
            <v>工商管理2班</v>
          </cell>
          <cell r="D84" t="str">
            <v>丰雨然</v>
          </cell>
          <cell r="E84">
            <v>4</v>
          </cell>
          <cell r="F84">
            <v>4</v>
          </cell>
          <cell r="G84">
            <v>4</v>
          </cell>
          <cell r="H84">
            <v>4</v>
          </cell>
          <cell r="I84">
            <v>4</v>
          </cell>
          <cell r="J84" t="str">
            <v>83.13</v>
          </cell>
          <cell r="K84">
            <v>58.190999999999995</v>
          </cell>
          <cell r="L84">
            <v>10</v>
          </cell>
          <cell r="M84">
            <v>88.191000000000003</v>
          </cell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>
            <v>0</v>
          </cell>
          <cell r="AI84">
            <v>88.191000000000003</v>
          </cell>
          <cell r="AJ84">
            <v>80</v>
          </cell>
        </row>
        <row r="85">
          <cell r="B85">
            <v>42022220304</v>
          </cell>
          <cell r="C85" t="str">
            <v>工商管理2班</v>
          </cell>
          <cell r="D85" t="str">
            <v>宋珺琦</v>
          </cell>
          <cell r="E85">
            <v>4</v>
          </cell>
          <cell r="F85">
            <v>4</v>
          </cell>
          <cell r="G85">
            <v>4</v>
          </cell>
          <cell r="H85">
            <v>4</v>
          </cell>
          <cell r="I85">
            <v>4</v>
          </cell>
          <cell r="J85" t="str">
            <v>79.05</v>
          </cell>
          <cell r="K85">
            <v>55.334999999999994</v>
          </cell>
          <cell r="L85">
            <v>10</v>
          </cell>
          <cell r="M85">
            <v>85.334999999999994</v>
          </cell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 t="str">
            <v>宿舍长</v>
          </cell>
          <cell r="Y85">
            <v>2.5</v>
          </cell>
          <cell r="Z85"/>
          <cell r="AA85"/>
          <cell r="AB85"/>
          <cell r="AC85"/>
          <cell r="AD85"/>
          <cell r="AE85"/>
          <cell r="AF85"/>
          <cell r="AG85"/>
          <cell r="AH85">
            <v>2.5</v>
          </cell>
          <cell r="AI85">
            <v>87.834999999999994</v>
          </cell>
          <cell r="AJ85">
            <v>81</v>
          </cell>
        </row>
        <row r="86">
          <cell r="B86">
            <v>42022220260</v>
          </cell>
          <cell r="C86" t="str">
            <v>工商管理1班</v>
          </cell>
          <cell r="D86" t="str">
            <v>王晨</v>
          </cell>
          <cell r="E86">
            <v>4</v>
          </cell>
          <cell r="F86">
            <v>4</v>
          </cell>
          <cell r="G86">
            <v>4</v>
          </cell>
          <cell r="H86">
            <v>4</v>
          </cell>
          <cell r="I86">
            <v>4</v>
          </cell>
          <cell r="J86" t="str">
            <v>82.43</v>
          </cell>
          <cell r="K86">
            <v>57.701000000000001</v>
          </cell>
          <cell r="L86">
            <v>10</v>
          </cell>
          <cell r="M86">
            <v>87.700999999999993</v>
          </cell>
          <cell r="N86"/>
          <cell r="O86">
            <v>0</v>
          </cell>
          <cell r="P86"/>
          <cell r="Q86">
            <v>0</v>
          </cell>
          <cell r="R86"/>
          <cell r="S86">
            <v>0</v>
          </cell>
          <cell r="T86"/>
          <cell r="U86">
            <v>0</v>
          </cell>
          <cell r="V86"/>
          <cell r="W86">
            <v>0</v>
          </cell>
          <cell r="X86"/>
          <cell r="Y86">
            <v>0</v>
          </cell>
          <cell r="Z86"/>
          <cell r="AA86">
            <v>0</v>
          </cell>
          <cell r="AB86"/>
          <cell r="AC86">
            <v>0</v>
          </cell>
          <cell r="AD86"/>
          <cell r="AE86">
            <v>0</v>
          </cell>
          <cell r="AF86"/>
          <cell r="AG86">
            <v>0</v>
          </cell>
          <cell r="AH86">
            <v>0</v>
          </cell>
          <cell r="AI86">
            <v>87.700999999999993</v>
          </cell>
          <cell r="AJ86">
            <v>82</v>
          </cell>
        </row>
        <row r="87">
          <cell r="B87">
            <v>42022220372</v>
          </cell>
          <cell r="C87" t="str">
            <v>工商管理4班</v>
          </cell>
          <cell r="D87" t="str">
            <v>季辉</v>
          </cell>
          <cell r="E87">
            <v>4</v>
          </cell>
          <cell r="F87">
            <v>4</v>
          </cell>
          <cell r="G87">
            <v>4</v>
          </cell>
          <cell r="H87">
            <v>4</v>
          </cell>
          <cell r="I87">
            <v>4</v>
          </cell>
          <cell r="J87" t="str">
            <v>82.24</v>
          </cell>
          <cell r="K87">
            <v>57.567999999999991</v>
          </cell>
          <cell r="L87">
            <v>10</v>
          </cell>
          <cell r="M87">
            <v>87.567999999999984</v>
          </cell>
          <cell r="N87"/>
          <cell r="O87">
            <v>0</v>
          </cell>
          <cell r="P87"/>
          <cell r="Q87">
            <v>0</v>
          </cell>
          <cell r="R87"/>
          <cell r="S87">
            <v>0</v>
          </cell>
          <cell r="T87"/>
          <cell r="U87">
            <v>0</v>
          </cell>
          <cell r="V87"/>
          <cell r="W87">
            <v>0</v>
          </cell>
          <cell r="X87"/>
          <cell r="Y87">
            <v>0</v>
          </cell>
          <cell r="Z87"/>
          <cell r="AA87">
            <v>0</v>
          </cell>
          <cell r="AB87"/>
          <cell r="AC87">
            <v>0</v>
          </cell>
          <cell r="AD87"/>
          <cell r="AE87">
            <v>0</v>
          </cell>
          <cell r="AF87"/>
          <cell r="AG87">
            <v>0</v>
          </cell>
          <cell r="AH87">
            <v>0</v>
          </cell>
          <cell r="AI87">
            <v>87.567999999999984</v>
          </cell>
          <cell r="AJ87">
            <v>83</v>
          </cell>
        </row>
        <row r="88">
          <cell r="B88">
            <v>42022220373</v>
          </cell>
          <cell r="C88" t="str">
            <v>工商管理4班</v>
          </cell>
          <cell r="D88" t="str">
            <v>田云博</v>
          </cell>
          <cell r="E88">
            <v>4</v>
          </cell>
          <cell r="F88">
            <v>4</v>
          </cell>
          <cell r="G88">
            <v>4</v>
          </cell>
          <cell r="H88">
            <v>4</v>
          </cell>
          <cell r="I88">
            <v>4</v>
          </cell>
          <cell r="J88" t="str">
            <v>82.03</v>
          </cell>
          <cell r="K88">
            <v>57.420999999999999</v>
          </cell>
          <cell r="L88">
            <v>10</v>
          </cell>
          <cell r="M88">
            <v>87.420999999999992</v>
          </cell>
          <cell r="N88"/>
          <cell r="O88">
            <v>0</v>
          </cell>
          <cell r="P88"/>
          <cell r="Q88">
            <v>0</v>
          </cell>
          <cell r="R88"/>
          <cell r="S88">
            <v>0</v>
          </cell>
          <cell r="T88"/>
          <cell r="U88">
            <v>0</v>
          </cell>
          <cell r="V88"/>
          <cell r="W88">
            <v>0</v>
          </cell>
          <cell r="X88"/>
          <cell r="Y88">
            <v>0</v>
          </cell>
          <cell r="Z88"/>
          <cell r="AA88">
            <v>0</v>
          </cell>
          <cell r="AB88"/>
          <cell r="AC88">
            <v>0</v>
          </cell>
          <cell r="AD88"/>
          <cell r="AE88">
            <v>0</v>
          </cell>
          <cell r="AF88"/>
          <cell r="AG88">
            <v>0</v>
          </cell>
          <cell r="AH88">
            <v>0</v>
          </cell>
          <cell r="AI88">
            <v>87.420999999999992</v>
          </cell>
          <cell r="AJ88">
            <v>84</v>
          </cell>
        </row>
        <row r="89">
          <cell r="B89">
            <v>42022220361</v>
          </cell>
          <cell r="C89" t="str">
            <v>工商管理4班</v>
          </cell>
          <cell r="D89" t="str">
            <v>富媛</v>
          </cell>
          <cell r="E89">
            <v>4</v>
          </cell>
          <cell r="F89">
            <v>4</v>
          </cell>
          <cell r="G89">
            <v>4</v>
          </cell>
          <cell r="H89">
            <v>4</v>
          </cell>
          <cell r="I89">
            <v>4</v>
          </cell>
          <cell r="J89" t="str">
            <v>78.19</v>
          </cell>
          <cell r="K89">
            <v>54.732999999999997</v>
          </cell>
          <cell r="L89">
            <v>10</v>
          </cell>
          <cell r="M89">
            <v>84.733000000000004</v>
          </cell>
          <cell r="N89"/>
          <cell r="O89">
            <v>0</v>
          </cell>
          <cell r="P89"/>
          <cell r="Q89">
            <v>0</v>
          </cell>
          <cell r="R89"/>
          <cell r="S89">
            <v>0</v>
          </cell>
          <cell r="T89"/>
          <cell r="U89">
            <v>0</v>
          </cell>
          <cell r="V89"/>
          <cell r="W89">
            <v>0</v>
          </cell>
          <cell r="X89" t="str">
            <v>宿舍长</v>
          </cell>
          <cell r="Y89">
            <v>2.5</v>
          </cell>
          <cell r="Z89"/>
          <cell r="AA89">
            <v>0</v>
          </cell>
          <cell r="AB89"/>
          <cell r="AC89">
            <v>0</v>
          </cell>
          <cell r="AD89"/>
          <cell r="AE89">
            <v>0</v>
          </cell>
          <cell r="AF89"/>
          <cell r="AG89">
            <v>0</v>
          </cell>
          <cell r="AH89">
            <v>2.5</v>
          </cell>
          <cell r="AI89">
            <v>87.233000000000004</v>
          </cell>
          <cell r="AJ89">
            <v>85</v>
          </cell>
        </row>
        <row r="90">
          <cell r="B90">
            <v>42022220334</v>
          </cell>
          <cell r="C90" t="str">
            <v>工商管理3班</v>
          </cell>
          <cell r="D90" t="str">
            <v>祁佳</v>
          </cell>
          <cell r="E90">
            <v>4</v>
          </cell>
          <cell r="F90">
            <v>4</v>
          </cell>
          <cell r="G90">
            <v>4</v>
          </cell>
          <cell r="H90">
            <v>4</v>
          </cell>
          <cell r="I90">
            <v>4</v>
          </cell>
          <cell r="J90" t="str">
            <v>78.19</v>
          </cell>
          <cell r="K90">
            <v>54.732999999999997</v>
          </cell>
          <cell r="L90">
            <v>10</v>
          </cell>
          <cell r="M90">
            <v>84.733000000000004</v>
          </cell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>
            <v>2.5</v>
          </cell>
          <cell r="Z90"/>
          <cell r="AA90"/>
          <cell r="AB90"/>
          <cell r="AC90"/>
          <cell r="AD90"/>
          <cell r="AE90"/>
          <cell r="AF90"/>
          <cell r="AG90"/>
          <cell r="AH90">
            <v>2.5</v>
          </cell>
          <cell r="AI90">
            <v>87.233000000000004</v>
          </cell>
          <cell r="AJ90">
            <v>85</v>
          </cell>
        </row>
        <row r="91">
          <cell r="B91">
            <v>42022220347</v>
          </cell>
          <cell r="C91" t="str">
            <v>工商管理4班</v>
          </cell>
          <cell r="D91" t="str">
            <v>戴蕴迪</v>
          </cell>
          <cell r="E91">
            <v>4</v>
          </cell>
          <cell r="F91">
            <v>4</v>
          </cell>
          <cell r="G91">
            <v>4</v>
          </cell>
          <cell r="H91">
            <v>4</v>
          </cell>
          <cell r="I91">
            <v>4</v>
          </cell>
          <cell r="J91" t="str">
            <v>81.75</v>
          </cell>
          <cell r="K91">
            <v>57.224999999999994</v>
          </cell>
          <cell r="L91">
            <v>10</v>
          </cell>
          <cell r="M91">
            <v>87.224999999999994</v>
          </cell>
          <cell r="N91"/>
          <cell r="O91">
            <v>0</v>
          </cell>
          <cell r="P91"/>
          <cell r="Q91">
            <v>0</v>
          </cell>
          <cell r="R91"/>
          <cell r="S91">
            <v>0</v>
          </cell>
          <cell r="T91"/>
          <cell r="U91">
            <v>0</v>
          </cell>
          <cell r="V91"/>
          <cell r="W91">
            <v>0</v>
          </cell>
          <cell r="X91"/>
          <cell r="Y91">
            <v>0</v>
          </cell>
          <cell r="Z91"/>
          <cell r="AA91">
            <v>0</v>
          </cell>
          <cell r="AB91"/>
          <cell r="AC91">
            <v>0</v>
          </cell>
          <cell r="AD91"/>
          <cell r="AE91">
            <v>0</v>
          </cell>
          <cell r="AF91"/>
          <cell r="AG91">
            <v>0</v>
          </cell>
          <cell r="AH91">
            <v>0</v>
          </cell>
          <cell r="AI91">
            <v>87.224999999999994</v>
          </cell>
          <cell r="AJ91">
            <v>87</v>
          </cell>
        </row>
        <row r="92">
          <cell r="B92">
            <v>42022220259</v>
          </cell>
          <cell r="C92" t="str">
            <v>工商管理1班</v>
          </cell>
          <cell r="D92" t="str">
            <v>冯宇翀</v>
          </cell>
          <cell r="E92">
            <v>4</v>
          </cell>
          <cell r="F92">
            <v>4</v>
          </cell>
          <cell r="G92">
            <v>4</v>
          </cell>
          <cell r="H92">
            <v>4</v>
          </cell>
          <cell r="I92">
            <v>4</v>
          </cell>
          <cell r="J92" t="str">
            <v>81.67</v>
          </cell>
          <cell r="K92">
            <v>57.168999999999997</v>
          </cell>
          <cell r="L92">
            <v>10</v>
          </cell>
          <cell r="M92">
            <v>87.168999999999997</v>
          </cell>
          <cell r="N92"/>
          <cell r="O92">
            <v>0</v>
          </cell>
          <cell r="P92"/>
          <cell r="Q92">
            <v>0</v>
          </cell>
          <cell r="R92"/>
          <cell r="S92">
            <v>0</v>
          </cell>
          <cell r="T92"/>
          <cell r="U92">
            <v>0</v>
          </cell>
          <cell r="V92"/>
          <cell r="W92">
            <v>0</v>
          </cell>
          <cell r="X92"/>
          <cell r="Y92">
            <v>0</v>
          </cell>
          <cell r="Z92"/>
          <cell r="AA92">
            <v>0</v>
          </cell>
          <cell r="AB92"/>
          <cell r="AC92">
            <v>0</v>
          </cell>
          <cell r="AD92"/>
          <cell r="AE92">
            <v>0</v>
          </cell>
          <cell r="AF92"/>
          <cell r="AG92">
            <v>0</v>
          </cell>
          <cell r="AH92">
            <v>0</v>
          </cell>
          <cell r="AI92">
            <v>87.168999999999997</v>
          </cell>
          <cell r="AJ92">
            <v>88</v>
          </cell>
        </row>
        <row r="93">
          <cell r="B93">
            <v>42022220371</v>
          </cell>
          <cell r="C93" t="str">
            <v>工商管理4班</v>
          </cell>
          <cell r="D93" t="str">
            <v>蔡梓岳</v>
          </cell>
          <cell r="E93">
            <v>4</v>
          </cell>
          <cell r="F93">
            <v>4</v>
          </cell>
          <cell r="G93">
            <v>4</v>
          </cell>
          <cell r="H93">
            <v>4</v>
          </cell>
          <cell r="I93">
            <v>4</v>
          </cell>
          <cell r="J93" t="str">
            <v>81.64</v>
          </cell>
          <cell r="K93">
            <v>57.147999999999996</v>
          </cell>
          <cell r="L93">
            <v>10</v>
          </cell>
          <cell r="M93">
            <v>87.147999999999996</v>
          </cell>
          <cell r="N93"/>
          <cell r="O93">
            <v>0</v>
          </cell>
          <cell r="P93"/>
          <cell r="Q93">
            <v>0</v>
          </cell>
          <cell r="R93"/>
          <cell r="S93">
            <v>0</v>
          </cell>
          <cell r="T93"/>
          <cell r="U93">
            <v>0</v>
          </cell>
          <cell r="V93"/>
          <cell r="W93">
            <v>0</v>
          </cell>
          <cell r="X93"/>
          <cell r="Y93">
            <v>0</v>
          </cell>
          <cell r="Z93"/>
          <cell r="AA93">
            <v>0</v>
          </cell>
          <cell r="AB93"/>
          <cell r="AC93">
            <v>0</v>
          </cell>
          <cell r="AD93"/>
          <cell r="AE93">
            <v>0</v>
          </cell>
          <cell r="AF93"/>
          <cell r="AG93">
            <v>0</v>
          </cell>
          <cell r="AH93">
            <v>0</v>
          </cell>
          <cell r="AI93">
            <v>87.147999999999996</v>
          </cell>
          <cell r="AJ93">
            <v>89</v>
          </cell>
        </row>
        <row r="94">
          <cell r="B94">
            <v>42022220322</v>
          </cell>
          <cell r="C94" t="str">
            <v>工商管理3班</v>
          </cell>
          <cell r="D94" t="str">
            <v>郑琪</v>
          </cell>
          <cell r="E94">
            <v>4</v>
          </cell>
          <cell r="F94">
            <v>4</v>
          </cell>
          <cell r="G94">
            <v>4</v>
          </cell>
          <cell r="H94">
            <v>4</v>
          </cell>
          <cell r="I94">
            <v>4</v>
          </cell>
          <cell r="J94" t="str">
            <v>81.6</v>
          </cell>
          <cell r="K94">
            <v>57.11999999999999</v>
          </cell>
          <cell r="L94">
            <v>10</v>
          </cell>
          <cell r="M94">
            <v>87.11999999999999</v>
          </cell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>
            <v>0</v>
          </cell>
          <cell r="AI94">
            <v>87.11999999999999</v>
          </cell>
          <cell r="AJ94">
            <v>90</v>
          </cell>
        </row>
        <row r="95">
          <cell r="B95">
            <v>42022220252</v>
          </cell>
          <cell r="C95" t="str">
            <v>工商管理1班</v>
          </cell>
          <cell r="D95" t="str">
            <v>王显</v>
          </cell>
          <cell r="E95">
            <v>4</v>
          </cell>
          <cell r="F95">
            <v>4</v>
          </cell>
          <cell r="G95">
            <v>4</v>
          </cell>
          <cell r="H95">
            <v>4</v>
          </cell>
          <cell r="I95">
            <v>4</v>
          </cell>
          <cell r="J95" t="str">
            <v>77.97</v>
          </cell>
          <cell r="K95">
            <v>54.578999999999994</v>
          </cell>
          <cell r="L95">
            <v>10</v>
          </cell>
          <cell r="M95">
            <v>84.578999999999994</v>
          </cell>
          <cell r="N95"/>
          <cell r="O95">
            <v>0</v>
          </cell>
          <cell r="P95"/>
          <cell r="Q95">
            <v>0</v>
          </cell>
          <cell r="R95"/>
          <cell r="S95">
            <v>0</v>
          </cell>
          <cell r="T95"/>
          <cell r="U95">
            <v>0</v>
          </cell>
          <cell r="V95"/>
          <cell r="W95">
            <v>0</v>
          </cell>
          <cell r="X95" t="str">
            <v>文体委员</v>
          </cell>
          <cell r="Y95">
            <v>2.5</v>
          </cell>
          <cell r="Z95"/>
          <cell r="AA95">
            <v>0</v>
          </cell>
          <cell r="AB95"/>
          <cell r="AC95">
            <v>0</v>
          </cell>
          <cell r="AD95"/>
          <cell r="AE95">
            <v>0</v>
          </cell>
          <cell r="AF95"/>
          <cell r="AG95">
            <v>0</v>
          </cell>
          <cell r="AH95">
            <v>2.5</v>
          </cell>
          <cell r="AI95">
            <v>87.078999999999994</v>
          </cell>
          <cell r="AJ95">
            <v>91</v>
          </cell>
        </row>
        <row r="96">
          <cell r="B96">
            <v>42022220268</v>
          </cell>
          <cell r="C96" t="str">
            <v>工商管理1班</v>
          </cell>
          <cell r="D96" t="str">
            <v>尹姿</v>
          </cell>
          <cell r="E96">
            <v>4</v>
          </cell>
          <cell r="F96">
            <v>4</v>
          </cell>
          <cell r="G96">
            <v>4</v>
          </cell>
          <cell r="H96">
            <v>4</v>
          </cell>
          <cell r="I96">
            <v>4</v>
          </cell>
          <cell r="J96" t="str">
            <v>81.5</v>
          </cell>
          <cell r="K96">
            <v>57.05</v>
          </cell>
          <cell r="L96">
            <v>10</v>
          </cell>
          <cell r="M96">
            <v>87.05</v>
          </cell>
          <cell r="N96"/>
          <cell r="O96">
            <v>0</v>
          </cell>
          <cell r="P96"/>
          <cell r="Q96">
            <v>0</v>
          </cell>
          <cell r="R96"/>
          <cell r="S96">
            <v>0</v>
          </cell>
          <cell r="T96"/>
          <cell r="U96">
            <v>0</v>
          </cell>
          <cell r="V96"/>
          <cell r="W96">
            <v>0</v>
          </cell>
          <cell r="X96"/>
          <cell r="Y96">
            <v>0</v>
          </cell>
          <cell r="Z96"/>
          <cell r="AA96">
            <v>0</v>
          </cell>
          <cell r="AB96"/>
          <cell r="AC96">
            <v>0</v>
          </cell>
          <cell r="AD96"/>
          <cell r="AE96">
            <v>0</v>
          </cell>
          <cell r="AF96"/>
          <cell r="AG96">
            <v>0</v>
          </cell>
          <cell r="AH96">
            <v>0</v>
          </cell>
          <cell r="AI96">
            <v>87.05</v>
          </cell>
          <cell r="AJ96">
            <v>92</v>
          </cell>
        </row>
        <row r="97">
          <cell r="B97">
            <v>42022220283</v>
          </cell>
          <cell r="C97" t="str">
            <v>工商管理2班</v>
          </cell>
          <cell r="D97" t="str">
            <v>陈璟渲</v>
          </cell>
          <cell r="E97">
            <v>4</v>
          </cell>
          <cell r="F97">
            <v>4</v>
          </cell>
          <cell r="G97">
            <v>4</v>
          </cell>
          <cell r="H97">
            <v>4</v>
          </cell>
          <cell r="I97">
            <v>4</v>
          </cell>
          <cell r="J97" t="str">
            <v>77.78</v>
          </cell>
          <cell r="K97">
            <v>54.445999999999998</v>
          </cell>
          <cell r="L97">
            <v>10</v>
          </cell>
          <cell r="M97">
            <v>84.445999999999998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 t="str">
            <v>班长</v>
          </cell>
          <cell r="Y97">
            <v>2.5</v>
          </cell>
          <cell r="Z97"/>
          <cell r="AA97"/>
          <cell r="AB97"/>
          <cell r="AC97"/>
          <cell r="AD97"/>
          <cell r="AE97"/>
          <cell r="AF97"/>
          <cell r="AG97"/>
          <cell r="AH97">
            <v>2.5</v>
          </cell>
          <cell r="AI97">
            <v>86.945999999999998</v>
          </cell>
          <cell r="AJ97">
            <v>93</v>
          </cell>
        </row>
        <row r="98">
          <cell r="B98">
            <v>42022220275</v>
          </cell>
          <cell r="C98" t="str">
            <v>工商管理2班</v>
          </cell>
          <cell r="D98" t="str">
            <v>宋任愚</v>
          </cell>
          <cell r="E98">
            <v>4</v>
          </cell>
          <cell r="F98">
            <v>4</v>
          </cell>
          <cell r="G98">
            <v>4</v>
          </cell>
          <cell r="H98">
            <v>4</v>
          </cell>
          <cell r="I98">
            <v>4</v>
          </cell>
          <cell r="J98" t="str">
            <v>77.71</v>
          </cell>
          <cell r="K98">
            <v>54.396999999999991</v>
          </cell>
          <cell r="L98">
            <v>10</v>
          </cell>
          <cell r="M98">
            <v>84.396999999999991</v>
          </cell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 t="str">
            <v>宿舍长</v>
          </cell>
          <cell r="Y98">
            <v>2.5</v>
          </cell>
          <cell r="Z98"/>
          <cell r="AA98"/>
          <cell r="AB98"/>
          <cell r="AC98"/>
          <cell r="AD98"/>
          <cell r="AE98"/>
          <cell r="AF98"/>
          <cell r="AG98"/>
          <cell r="AH98">
            <v>2.5</v>
          </cell>
          <cell r="AI98">
            <v>86.896999999999991</v>
          </cell>
          <cell r="AJ98">
            <v>94</v>
          </cell>
        </row>
        <row r="99">
          <cell r="B99">
            <v>42022220251</v>
          </cell>
          <cell r="C99" t="str">
            <v>工商管理1班</v>
          </cell>
          <cell r="D99" t="str">
            <v>张鹏辉</v>
          </cell>
          <cell r="E99">
            <v>4</v>
          </cell>
          <cell r="F99">
            <v>4</v>
          </cell>
          <cell r="G99">
            <v>4</v>
          </cell>
          <cell r="H99">
            <v>4</v>
          </cell>
          <cell r="I99">
            <v>4</v>
          </cell>
          <cell r="J99" t="str">
            <v>81.19</v>
          </cell>
          <cell r="K99">
            <v>56.832999999999991</v>
          </cell>
          <cell r="L99">
            <v>10</v>
          </cell>
          <cell r="M99">
            <v>86.832999999999998</v>
          </cell>
          <cell r="N99"/>
          <cell r="O99">
            <v>0</v>
          </cell>
          <cell r="P99"/>
          <cell r="Q99">
            <v>0</v>
          </cell>
          <cell r="R99"/>
          <cell r="S99">
            <v>0</v>
          </cell>
          <cell r="T99"/>
          <cell r="U99">
            <v>0</v>
          </cell>
          <cell r="V99"/>
          <cell r="W99">
            <v>0</v>
          </cell>
          <cell r="X99"/>
          <cell r="Y99">
            <v>0</v>
          </cell>
          <cell r="Z99"/>
          <cell r="AA99">
            <v>0</v>
          </cell>
          <cell r="AB99"/>
          <cell r="AC99">
            <v>0</v>
          </cell>
          <cell r="AD99"/>
          <cell r="AE99">
            <v>0</v>
          </cell>
          <cell r="AF99"/>
          <cell r="AG99">
            <v>0</v>
          </cell>
          <cell r="AH99">
            <v>0</v>
          </cell>
          <cell r="AI99">
            <v>86.832999999999998</v>
          </cell>
          <cell r="AJ99">
            <v>95</v>
          </cell>
        </row>
        <row r="100">
          <cell r="B100">
            <v>42022220340</v>
          </cell>
          <cell r="C100" t="str">
            <v>工商管理3班</v>
          </cell>
          <cell r="D100" t="str">
            <v>张博</v>
          </cell>
          <cell r="E100">
            <v>4</v>
          </cell>
          <cell r="F100">
            <v>4</v>
          </cell>
          <cell r="G100">
            <v>4</v>
          </cell>
          <cell r="H100">
            <v>4</v>
          </cell>
          <cell r="I100">
            <v>4</v>
          </cell>
          <cell r="J100" t="str">
            <v>81.12</v>
          </cell>
          <cell r="K100">
            <v>56.783999999999999</v>
          </cell>
          <cell r="L100">
            <v>10</v>
          </cell>
          <cell r="M100">
            <v>86.783999999999992</v>
          </cell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>
            <v>0</v>
          </cell>
          <cell r="AI100">
            <v>86.783999999999992</v>
          </cell>
          <cell r="AJ100">
            <v>96</v>
          </cell>
        </row>
        <row r="101">
          <cell r="B101">
            <v>42022220265</v>
          </cell>
          <cell r="C101" t="str">
            <v>工商管理1班</v>
          </cell>
          <cell r="D101" t="str">
            <v>解亚龙</v>
          </cell>
          <cell r="E101">
            <v>4</v>
          </cell>
          <cell r="F101">
            <v>4</v>
          </cell>
          <cell r="G101">
            <v>4</v>
          </cell>
          <cell r="H101">
            <v>4</v>
          </cell>
          <cell r="I101">
            <v>4</v>
          </cell>
          <cell r="J101" t="str">
            <v>79.69</v>
          </cell>
          <cell r="K101">
            <v>55.782999999999994</v>
          </cell>
          <cell r="L101">
            <v>10</v>
          </cell>
          <cell r="M101">
            <v>85.782999999999987</v>
          </cell>
          <cell r="N101"/>
          <cell r="O101">
            <v>0</v>
          </cell>
          <cell r="P101"/>
          <cell r="Q101">
            <v>0</v>
          </cell>
          <cell r="R101"/>
          <cell r="S101">
            <v>0</v>
          </cell>
          <cell r="T101" t="str">
            <v>英语六级</v>
          </cell>
          <cell r="U101">
            <v>1</v>
          </cell>
          <cell r="V101"/>
          <cell r="W101">
            <v>0</v>
          </cell>
          <cell r="X101"/>
          <cell r="Y101">
            <v>0</v>
          </cell>
          <cell r="Z101"/>
          <cell r="AA101">
            <v>0</v>
          </cell>
          <cell r="AB101"/>
          <cell r="AC101">
            <v>0</v>
          </cell>
          <cell r="AD101"/>
          <cell r="AE101">
            <v>0</v>
          </cell>
          <cell r="AF101"/>
          <cell r="AG101">
            <v>0</v>
          </cell>
          <cell r="AH101">
            <v>1</v>
          </cell>
          <cell r="AI101">
            <v>86.782999999999987</v>
          </cell>
          <cell r="AJ101">
            <v>97</v>
          </cell>
        </row>
        <row r="102">
          <cell r="B102">
            <v>42022220282</v>
          </cell>
          <cell r="C102" t="str">
            <v>工商管理2班</v>
          </cell>
          <cell r="D102" t="str">
            <v>王浩鹏</v>
          </cell>
          <cell r="E102">
            <v>4</v>
          </cell>
          <cell r="F102">
            <v>4</v>
          </cell>
          <cell r="G102">
            <v>4</v>
          </cell>
          <cell r="H102">
            <v>4</v>
          </cell>
          <cell r="I102">
            <v>4</v>
          </cell>
          <cell r="J102" t="str">
            <v>80.57</v>
          </cell>
          <cell r="K102">
            <v>56.398999999999994</v>
          </cell>
          <cell r="L102">
            <v>10</v>
          </cell>
          <cell r="M102">
            <v>86.399000000000001</v>
          </cell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>
            <v>0</v>
          </cell>
          <cell r="AI102">
            <v>86.399000000000001</v>
          </cell>
          <cell r="AJ102">
            <v>98</v>
          </cell>
        </row>
        <row r="103">
          <cell r="B103">
            <v>42022220271</v>
          </cell>
          <cell r="C103" t="str">
            <v>工商管理1班</v>
          </cell>
          <cell r="D103" t="str">
            <v>吕尚羿</v>
          </cell>
          <cell r="E103">
            <v>4</v>
          </cell>
          <cell r="F103">
            <v>4</v>
          </cell>
          <cell r="G103">
            <v>4</v>
          </cell>
          <cell r="H103">
            <v>4</v>
          </cell>
          <cell r="I103">
            <v>4</v>
          </cell>
          <cell r="J103" t="str">
            <v>80.41</v>
          </cell>
          <cell r="K103">
            <v>56.286999999999992</v>
          </cell>
          <cell r="L103">
            <v>10</v>
          </cell>
          <cell r="M103">
            <v>86.286999999999992</v>
          </cell>
          <cell r="N103"/>
          <cell r="O103">
            <v>0</v>
          </cell>
          <cell r="P103"/>
          <cell r="Q103">
            <v>0</v>
          </cell>
          <cell r="R103"/>
          <cell r="S103">
            <v>0</v>
          </cell>
          <cell r="T103"/>
          <cell r="U103">
            <v>0</v>
          </cell>
          <cell r="V103"/>
          <cell r="W103">
            <v>0</v>
          </cell>
          <cell r="X103"/>
          <cell r="Y103">
            <v>0</v>
          </cell>
          <cell r="Z103"/>
          <cell r="AA103">
            <v>0</v>
          </cell>
          <cell r="AB103"/>
          <cell r="AC103">
            <v>0</v>
          </cell>
          <cell r="AD103"/>
          <cell r="AE103">
            <v>0</v>
          </cell>
          <cell r="AF103"/>
          <cell r="AG103">
            <v>0</v>
          </cell>
          <cell r="AH103">
            <v>0</v>
          </cell>
          <cell r="AI103">
            <v>86.286999999999992</v>
          </cell>
          <cell r="AJ103">
            <v>99</v>
          </cell>
        </row>
        <row r="104">
          <cell r="B104">
            <v>42022220264</v>
          </cell>
          <cell r="C104" t="str">
            <v>工商管理1班</v>
          </cell>
          <cell r="D104" t="str">
            <v>宋馨茹</v>
          </cell>
          <cell r="E104">
            <v>4</v>
          </cell>
          <cell r="F104">
            <v>4</v>
          </cell>
          <cell r="G104">
            <v>4</v>
          </cell>
          <cell r="H104">
            <v>4</v>
          </cell>
          <cell r="I104">
            <v>4</v>
          </cell>
          <cell r="J104" t="str">
            <v>80.26</v>
          </cell>
          <cell r="K104">
            <v>56.182000000000002</v>
          </cell>
          <cell r="L104">
            <v>10</v>
          </cell>
          <cell r="M104">
            <v>86.182000000000002</v>
          </cell>
          <cell r="N104"/>
          <cell r="O104">
            <v>0</v>
          </cell>
          <cell r="P104"/>
          <cell r="Q104">
            <v>0</v>
          </cell>
          <cell r="R104"/>
          <cell r="S104">
            <v>0</v>
          </cell>
          <cell r="T104"/>
          <cell r="U104">
            <v>0</v>
          </cell>
          <cell r="V104"/>
          <cell r="W104">
            <v>0</v>
          </cell>
          <cell r="X104"/>
          <cell r="Y104">
            <v>0</v>
          </cell>
          <cell r="Z104"/>
          <cell r="AA104">
            <v>0</v>
          </cell>
          <cell r="AB104"/>
          <cell r="AC104">
            <v>0</v>
          </cell>
          <cell r="AD104"/>
          <cell r="AE104">
            <v>0</v>
          </cell>
          <cell r="AF104"/>
          <cell r="AG104">
            <v>0</v>
          </cell>
          <cell r="AH104">
            <v>0</v>
          </cell>
          <cell r="AI104">
            <v>86.182000000000002</v>
          </cell>
          <cell r="AJ104">
            <v>100</v>
          </cell>
        </row>
        <row r="105">
          <cell r="B105">
            <v>42022220332</v>
          </cell>
          <cell r="C105" t="str">
            <v>工商管理3班</v>
          </cell>
          <cell r="D105" t="str">
            <v>王季平</v>
          </cell>
          <cell r="E105">
            <v>4</v>
          </cell>
          <cell r="F105">
            <v>4</v>
          </cell>
          <cell r="G105">
            <v>4</v>
          </cell>
          <cell r="H105">
            <v>4</v>
          </cell>
          <cell r="I105">
            <v>4</v>
          </cell>
          <cell r="J105" t="str">
            <v>80.05</v>
          </cell>
          <cell r="K105">
            <v>56.034999999999997</v>
          </cell>
          <cell r="L105">
            <v>10</v>
          </cell>
          <cell r="M105">
            <v>86.034999999999997</v>
          </cell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>
            <v>0</v>
          </cell>
          <cell r="AI105">
            <v>86.034999999999997</v>
          </cell>
          <cell r="AJ105">
            <v>101</v>
          </cell>
        </row>
        <row r="106">
          <cell r="B106">
            <v>42022220332</v>
          </cell>
          <cell r="C106" t="str">
            <v>工商管理4班</v>
          </cell>
          <cell r="D106" t="str">
            <v>张亮</v>
          </cell>
          <cell r="E106">
            <v>4</v>
          </cell>
          <cell r="F106">
            <v>4</v>
          </cell>
          <cell r="G106">
            <v>4</v>
          </cell>
          <cell r="H106">
            <v>4</v>
          </cell>
          <cell r="I106">
            <v>4</v>
          </cell>
          <cell r="J106" t="str">
            <v>80.05</v>
          </cell>
          <cell r="K106">
            <v>56.034999999999997</v>
          </cell>
          <cell r="L106">
            <v>10</v>
          </cell>
          <cell r="M106">
            <v>86.034999999999997</v>
          </cell>
          <cell r="N106"/>
          <cell r="O106">
            <v>0</v>
          </cell>
          <cell r="P106"/>
          <cell r="Q106">
            <v>0</v>
          </cell>
          <cell r="R106"/>
          <cell r="S106">
            <v>0</v>
          </cell>
          <cell r="T106"/>
          <cell r="U106">
            <v>0</v>
          </cell>
          <cell r="V106"/>
          <cell r="W106">
            <v>0</v>
          </cell>
          <cell r="X106"/>
          <cell r="Y106">
            <v>0</v>
          </cell>
          <cell r="Z106"/>
          <cell r="AA106">
            <v>0</v>
          </cell>
          <cell r="AB106"/>
          <cell r="AC106">
            <v>0</v>
          </cell>
          <cell r="AD106"/>
          <cell r="AE106">
            <v>0</v>
          </cell>
          <cell r="AF106"/>
          <cell r="AG106">
            <v>0</v>
          </cell>
          <cell r="AH106">
            <v>0</v>
          </cell>
          <cell r="AI106">
            <v>86.034999999999997</v>
          </cell>
          <cell r="AJ106">
            <v>101</v>
          </cell>
        </row>
        <row r="107">
          <cell r="B107">
            <v>42022220356</v>
          </cell>
          <cell r="C107" t="str">
            <v>工商管理4班</v>
          </cell>
          <cell r="D107" t="str">
            <v>李怡然</v>
          </cell>
          <cell r="E107">
            <v>4</v>
          </cell>
          <cell r="F107">
            <v>4</v>
          </cell>
          <cell r="G107">
            <v>4</v>
          </cell>
          <cell r="H107">
            <v>4</v>
          </cell>
          <cell r="I107">
            <v>4</v>
          </cell>
          <cell r="J107" t="str">
            <v>76.33</v>
          </cell>
          <cell r="K107">
            <v>53.430999999999997</v>
          </cell>
          <cell r="L107">
            <v>10</v>
          </cell>
          <cell r="M107">
            <v>83.430999999999997</v>
          </cell>
          <cell r="N107"/>
          <cell r="O107">
            <v>0</v>
          </cell>
          <cell r="P107"/>
          <cell r="Q107">
            <v>0</v>
          </cell>
          <cell r="R107"/>
          <cell r="S107">
            <v>0</v>
          </cell>
          <cell r="T107"/>
          <cell r="U107">
            <v>0</v>
          </cell>
          <cell r="V107"/>
          <cell r="W107">
            <v>0</v>
          </cell>
          <cell r="X107" t="str">
            <v>宿舍长</v>
          </cell>
          <cell r="Y107">
            <v>2.5</v>
          </cell>
          <cell r="Z107"/>
          <cell r="AA107">
            <v>0</v>
          </cell>
          <cell r="AB107"/>
          <cell r="AC107">
            <v>0</v>
          </cell>
          <cell r="AD107"/>
          <cell r="AE107">
            <v>0</v>
          </cell>
          <cell r="AF107"/>
          <cell r="AG107">
            <v>0</v>
          </cell>
          <cell r="AH107">
            <v>2.5</v>
          </cell>
          <cell r="AI107">
            <v>85.930999999999997</v>
          </cell>
          <cell r="AJ107">
            <v>103</v>
          </cell>
        </row>
        <row r="108">
          <cell r="B108">
            <v>42022220354</v>
          </cell>
          <cell r="C108" t="str">
            <v>工商管理4班</v>
          </cell>
          <cell r="D108" t="str">
            <v>刘彦辰</v>
          </cell>
          <cell r="E108">
            <v>4</v>
          </cell>
          <cell r="F108">
            <v>4</v>
          </cell>
          <cell r="G108">
            <v>4</v>
          </cell>
          <cell r="H108">
            <v>4</v>
          </cell>
          <cell r="I108">
            <v>4</v>
          </cell>
          <cell r="J108" t="str">
            <v>76.05</v>
          </cell>
          <cell r="K108">
            <v>53.234999999999992</v>
          </cell>
          <cell r="L108">
            <v>10</v>
          </cell>
          <cell r="M108">
            <v>83.234999999999985</v>
          </cell>
          <cell r="N108"/>
          <cell r="O108">
            <v>0</v>
          </cell>
          <cell r="P108"/>
          <cell r="Q108">
            <v>0</v>
          </cell>
          <cell r="R108"/>
          <cell r="S108">
            <v>0</v>
          </cell>
          <cell r="T108"/>
          <cell r="U108">
            <v>0</v>
          </cell>
          <cell r="V108"/>
          <cell r="W108">
            <v>0</v>
          </cell>
          <cell r="X108" t="str">
            <v>班长</v>
          </cell>
          <cell r="Y108">
            <v>2.5</v>
          </cell>
          <cell r="Z108"/>
          <cell r="AA108">
            <v>0</v>
          </cell>
          <cell r="AB108"/>
          <cell r="AC108">
            <v>0</v>
          </cell>
          <cell r="AD108"/>
          <cell r="AE108">
            <v>0</v>
          </cell>
          <cell r="AF108"/>
          <cell r="AG108">
            <v>0</v>
          </cell>
          <cell r="AH108">
            <v>2.5</v>
          </cell>
          <cell r="AI108">
            <v>85.734999999999985</v>
          </cell>
          <cell r="AJ108">
            <v>104</v>
          </cell>
        </row>
        <row r="109">
          <cell r="B109">
            <v>42022220262</v>
          </cell>
          <cell r="C109" t="str">
            <v>工商管理1班</v>
          </cell>
          <cell r="D109" t="str">
            <v>沈晟</v>
          </cell>
          <cell r="E109">
            <v>4</v>
          </cell>
          <cell r="F109">
            <v>4</v>
          </cell>
          <cell r="G109">
            <v>4</v>
          </cell>
          <cell r="H109">
            <v>4</v>
          </cell>
          <cell r="I109">
            <v>4</v>
          </cell>
          <cell r="J109" t="str">
            <v>79.58</v>
          </cell>
          <cell r="K109">
            <v>55.705999999999996</v>
          </cell>
          <cell r="L109">
            <v>10</v>
          </cell>
          <cell r="M109">
            <v>85.705999999999989</v>
          </cell>
          <cell r="N109"/>
          <cell r="O109">
            <v>0</v>
          </cell>
          <cell r="P109"/>
          <cell r="Q109">
            <v>0</v>
          </cell>
          <cell r="R109"/>
          <cell r="S109">
            <v>0</v>
          </cell>
          <cell r="T109"/>
          <cell r="U109">
            <v>0</v>
          </cell>
          <cell r="V109"/>
          <cell r="W109">
            <v>0</v>
          </cell>
          <cell r="X109"/>
          <cell r="Y109">
            <v>0</v>
          </cell>
          <cell r="Z109"/>
          <cell r="AA109">
            <v>0</v>
          </cell>
          <cell r="AB109"/>
          <cell r="AC109">
            <v>0</v>
          </cell>
          <cell r="AD109"/>
          <cell r="AE109">
            <v>0</v>
          </cell>
          <cell r="AF109"/>
          <cell r="AG109">
            <v>0</v>
          </cell>
          <cell r="AH109">
            <v>0</v>
          </cell>
          <cell r="AI109">
            <v>85.705999999999989</v>
          </cell>
          <cell r="AJ109">
            <v>105</v>
          </cell>
        </row>
        <row r="110">
          <cell r="B110">
            <v>42022220267</v>
          </cell>
          <cell r="C110" t="str">
            <v>工商管理1班</v>
          </cell>
          <cell r="D110" t="str">
            <v>焦晓雷</v>
          </cell>
          <cell r="E110">
            <v>4</v>
          </cell>
          <cell r="F110">
            <v>4</v>
          </cell>
          <cell r="G110">
            <v>4</v>
          </cell>
          <cell r="H110">
            <v>4</v>
          </cell>
          <cell r="I110">
            <v>4</v>
          </cell>
          <cell r="J110" t="str">
            <v>79.55</v>
          </cell>
          <cell r="K110">
            <v>55.684999999999995</v>
          </cell>
          <cell r="L110">
            <v>10</v>
          </cell>
          <cell r="M110">
            <v>85.685000000000002</v>
          </cell>
          <cell r="N110"/>
          <cell r="O110">
            <v>0</v>
          </cell>
          <cell r="P110"/>
          <cell r="Q110">
            <v>0</v>
          </cell>
          <cell r="R110"/>
          <cell r="S110">
            <v>0</v>
          </cell>
          <cell r="T110"/>
          <cell r="U110">
            <v>0</v>
          </cell>
          <cell r="V110"/>
          <cell r="W110">
            <v>0</v>
          </cell>
          <cell r="X110"/>
          <cell r="Y110">
            <v>0</v>
          </cell>
          <cell r="Z110"/>
          <cell r="AA110">
            <v>0</v>
          </cell>
          <cell r="AB110"/>
          <cell r="AC110">
            <v>0</v>
          </cell>
          <cell r="AD110"/>
          <cell r="AE110">
            <v>0</v>
          </cell>
          <cell r="AF110"/>
          <cell r="AG110">
            <v>0</v>
          </cell>
          <cell r="AH110">
            <v>0</v>
          </cell>
          <cell r="AI110">
            <v>85.685000000000002</v>
          </cell>
          <cell r="AJ110">
            <v>106</v>
          </cell>
        </row>
        <row r="111">
          <cell r="B111">
            <v>42022220341</v>
          </cell>
          <cell r="C111" t="str">
            <v>工商管理4班</v>
          </cell>
          <cell r="D111" t="str">
            <v>张依然</v>
          </cell>
          <cell r="E111">
            <v>4</v>
          </cell>
          <cell r="F111">
            <v>4</v>
          </cell>
          <cell r="G111">
            <v>4</v>
          </cell>
          <cell r="H111">
            <v>4</v>
          </cell>
          <cell r="I111">
            <v>4</v>
          </cell>
          <cell r="J111" t="str">
            <v>75.72</v>
          </cell>
          <cell r="K111">
            <v>53.003999999999998</v>
          </cell>
          <cell r="L111">
            <v>10</v>
          </cell>
          <cell r="M111">
            <v>83.003999999999991</v>
          </cell>
          <cell r="N111"/>
          <cell r="O111">
            <v>0</v>
          </cell>
          <cell r="P111"/>
          <cell r="Q111">
            <v>0</v>
          </cell>
          <cell r="R111"/>
          <cell r="S111">
            <v>0</v>
          </cell>
          <cell r="T111"/>
          <cell r="U111">
            <v>0</v>
          </cell>
          <cell r="V111"/>
          <cell r="W111">
            <v>0</v>
          </cell>
          <cell r="X111" t="str">
            <v>心理委员</v>
          </cell>
          <cell r="Y111">
            <v>2.5</v>
          </cell>
          <cell r="Z111"/>
          <cell r="AA111">
            <v>0</v>
          </cell>
          <cell r="AB111"/>
          <cell r="AC111">
            <v>0</v>
          </cell>
          <cell r="AD111"/>
          <cell r="AE111">
            <v>0</v>
          </cell>
          <cell r="AF111"/>
          <cell r="AG111">
            <v>0</v>
          </cell>
          <cell r="AH111">
            <v>2.5</v>
          </cell>
          <cell r="AI111">
            <v>85.503999999999991</v>
          </cell>
          <cell r="AJ111">
            <v>107</v>
          </cell>
        </row>
        <row r="112">
          <cell r="B112">
            <v>42022220365</v>
          </cell>
          <cell r="C112" t="str">
            <v>工商管理4班</v>
          </cell>
          <cell r="D112" t="str">
            <v>杨光耀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 t="str">
            <v>74.88</v>
          </cell>
          <cell r="K112">
            <v>52.415999999999997</v>
          </cell>
          <cell r="L112">
            <v>10</v>
          </cell>
          <cell r="M112">
            <v>82.415999999999997</v>
          </cell>
          <cell r="N112" t="str">
            <v>挑战杯</v>
          </cell>
          <cell r="O112">
            <v>3</v>
          </cell>
          <cell r="P112"/>
          <cell r="Q112">
            <v>0</v>
          </cell>
          <cell r="R112"/>
          <cell r="S112">
            <v>0</v>
          </cell>
          <cell r="T112"/>
          <cell r="U112">
            <v>0</v>
          </cell>
          <cell r="V112"/>
          <cell r="W112">
            <v>0</v>
          </cell>
          <cell r="X112"/>
          <cell r="Y112">
            <v>0</v>
          </cell>
          <cell r="Z112"/>
          <cell r="AA112">
            <v>0</v>
          </cell>
          <cell r="AB112"/>
          <cell r="AC112">
            <v>0</v>
          </cell>
          <cell r="AD112"/>
          <cell r="AE112">
            <v>0</v>
          </cell>
          <cell r="AF112"/>
          <cell r="AG112">
            <v>0</v>
          </cell>
          <cell r="AH112">
            <v>3</v>
          </cell>
          <cell r="AI112">
            <v>85.415999999999997</v>
          </cell>
          <cell r="AJ112">
            <v>108</v>
          </cell>
        </row>
        <row r="113">
          <cell r="B113">
            <v>42022220253</v>
          </cell>
          <cell r="C113" t="str">
            <v>工商管理1班</v>
          </cell>
          <cell r="D113" t="str">
            <v>渠骏阳</v>
          </cell>
          <cell r="E113">
            <v>4</v>
          </cell>
          <cell r="F113">
            <v>4</v>
          </cell>
          <cell r="G113">
            <v>4</v>
          </cell>
          <cell r="H113">
            <v>4</v>
          </cell>
          <cell r="I113">
            <v>4</v>
          </cell>
          <cell r="J113" t="str">
            <v>79.15</v>
          </cell>
          <cell r="K113">
            <v>55.405000000000001</v>
          </cell>
          <cell r="L113">
            <v>10</v>
          </cell>
          <cell r="M113">
            <v>85.405000000000001</v>
          </cell>
          <cell r="N113"/>
          <cell r="O113">
            <v>0</v>
          </cell>
          <cell r="P113"/>
          <cell r="Q113">
            <v>0</v>
          </cell>
          <cell r="R113"/>
          <cell r="S113">
            <v>0</v>
          </cell>
          <cell r="T113"/>
          <cell r="U113">
            <v>0</v>
          </cell>
          <cell r="V113"/>
          <cell r="W113">
            <v>0</v>
          </cell>
          <cell r="X113"/>
          <cell r="Y113">
            <v>0</v>
          </cell>
          <cell r="Z113"/>
          <cell r="AA113">
            <v>0</v>
          </cell>
          <cell r="AB113"/>
          <cell r="AC113">
            <v>0</v>
          </cell>
          <cell r="AD113"/>
          <cell r="AE113">
            <v>0</v>
          </cell>
          <cell r="AF113"/>
          <cell r="AG113">
            <v>0</v>
          </cell>
          <cell r="AH113">
            <v>0</v>
          </cell>
          <cell r="AI113">
            <v>85.405000000000001</v>
          </cell>
          <cell r="AJ113">
            <v>109</v>
          </cell>
        </row>
        <row r="114">
          <cell r="B114">
            <v>42022220363</v>
          </cell>
          <cell r="C114" t="str">
            <v>工商管理4班</v>
          </cell>
          <cell r="D114" t="str">
            <v>韩子晨</v>
          </cell>
          <cell r="E114">
            <v>4</v>
          </cell>
          <cell r="F114">
            <v>4</v>
          </cell>
          <cell r="G114">
            <v>4</v>
          </cell>
          <cell r="H114">
            <v>4</v>
          </cell>
          <cell r="I114">
            <v>4</v>
          </cell>
          <cell r="J114" t="str">
            <v>75.31</v>
          </cell>
          <cell r="K114">
            <v>52.716999999999999</v>
          </cell>
          <cell r="L114">
            <v>10</v>
          </cell>
          <cell r="M114">
            <v>82.716999999999999</v>
          </cell>
          <cell r="N114"/>
          <cell r="O114">
            <v>0</v>
          </cell>
          <cell r="P114"/>
          <cell r="Q114">
            <v>0</v>
          </cell>
          <cell r="R114"/>
          <cell r="S114">
            <v>0</v>
          </cell>
          <cell r="T114"/>
          <cell r="U114">
            <v>0</v>
          </cell>
          <cell r="V114"/>
          <cell r="W114">
            <v>0</v>
          </cell>
          <cell r="X114" t="str">
            <v>文体委员</v>
          </cell>
          <cell r="Y114">
            <v>2.5</v>
          </cell>
          <cell r="Z114"/>
          <cell r="AA114">
            <v>0</v>
          </cell>
          <cell r="AB114"/>
          <cell r="AC114">
            <v>0</v>
          </cell>
          <cell r="AD114"/>
          <cell r="AE114">
            <v>0</v>
          </cell>
          <cell r="AF114"/>
          <cell r="AG114">
            <v>0</v>
          </cell>
          <cell r="AH114">
            <v>2.5</v>
          </cell>
          <cell r="AI114">
            <v>85.216999999999999</v>
          </cell>
          <cell r="AJ114">
            <v>110</v>
          </cell>
        </row>
        <row r="115">
          <cell r="B115">
            <v>42022220249</v>
          </cell>
          <cell r="C115" t="str">
            <v>工商管理1班</v>
          </cell>
          <cell r="D115" t="str">
            <v>陈博岩</v>
          </cell>
          <cell r="E115">
            <v>4</v>
          </cell>
          <cell r="F115">
            <v>4</v>
          </cell>
          <cell r="G115">
            <v>4</v>
          </cell>
          <cell r="H115">
            <v>4</v>
          </cell>
          <cell r="I115">
            <v>4</v>
          </cell>
          <cell r="J115" t="str">
            <v>78.42</v>
          </cell>
          <cell r="K115">
            <v>54.893999999999998</v>
          </cell>
          <cell r="L115">
            <v>10</v>
          </cell>
          <cell r="M115">
            <v>84.894000000000005</v>
          </cell>
          <cell r="N115"/>
          <cell r="O115">
            <v>0</v>
          </cell>
          <cell r="P115"/>
          <cell r="Q115">
            <v>0</v>
          </cell>
          <cell r="R115"/>
          <cell r="S115">
            <v>0</v>
          </cell>
          <cell r="T115"/>
          <cell r="U115">
            <v>0</v>
          </cell>
          <cell r="V115"/>
          <cell r="W115">
            <v>0</v>
          </cell>
          <cell r="X115"/>
          <cell r="Y115">
            <v>0</v>
          </cell>
          <cell r="Z115"/>
          <cell r="AA115">
            <v>0</v>
          </cell>
          <cell r="AB115"/>
          <cell r="AC115">
            <v>0</v>
          </cell>
          <cell r="AD115"/>
          <cell r="AE115">
            <v>0</v>
          </cell>
          <cell r="AF115"/>
          <cell r="AG115">
            <v>0</v>
          </cell>
          <cell r="AH115">
            <v>0</v>
          </cell>
          <cell r="AI115">
            <v>84.894000000000005</v>
          </cell>
          <cell r="AJ115">
            <v>111</v>
          </cell>
        </row>
        <row r="116">
          <cell r="B116">
            <v>42022220294</v>
          </cell>
          <cell r="C116" t="str">
            <v>工商管理2班</v>
          </cell>
          <cell r="D116" t="str">
            <v>崔明浩</v>
          </cell>
          <cell r="E116">
            <v>4</v>
          </cell>
          <cell r="F116">
            <v>4</v>
          </cell>
          <cell r="G116">
            <v>4</v>
          </cell>
          <cell r="H116">
            <v>4</v>
          </cell>
          <cell r="I116">
            <v>4</v>
          </cell>
          <cell r="J116" t="str">
            <v>78.33</v>
          </cell>
          <cell r="K116">
            <v>54.830999999999996</v>
          </cell>
          <cell r="L116">
            <v>10</v>
          </cell>
          <cell r="M116">
            <v>84.830999999999989</v>
          </cell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>
            <v>0</v>
          </cell>
          <cell r="AI116">
            <v>84.830999999999989</v>
          </cell>
          <cell r="AJ116">
            <v>112</v>
          </cell>
        </row>
        <row r="117">
          <cell r="B117">
            <v>42022220257</v>
          </cell>
          <cell r="C117" t="str">
            <v>工商管理1班</v>
          </cell>
          <cell r="D117" t="str">
            <v>李雅文</v>
          </cell>
          <cell r="E117">
            <v>4</v>
          </cell>
          <cell r="F117">
            <v>4</v>
          </cell>
          <cell r="G117">
            <v>4</v>
          </cell>
          <cell r="H117">
            <v>4</v>
          </cell>
          <cell r="I117">
            <v>4</v>
          </cell>
          <cell r="J117" t="str">
            <v>78.11</v>
          </cell>
          <cell r="K117">
            <v>54.677</v>
          </cell>
          <cell r="L117">
            <v>10</v>
          </cell>
          <cell r="M117">
            <v>84.676999999999992</v>
          </cell>
          <cell r="N117"/>
          <cell r="O117">
            <v>0</v>
          </cell>
          <cell r="P117"/>
          <cell r="Q117">
            <v>0</v>
          </cell>
          <cell r="R117"/>
          <cell r="S117">
            <v>0</v>
          </cell>
          <cell r="T117"/>
          <cell r="U117">
            <v>0</v>
          </cell>
          <cell r="V117"/>
          <cell r="W117">
            <v>0</v>
          </cell>
          <cell r="X117"/>
          <cell r="Y117">
            <v>0</v>
          </cell>
          <cell r="Z117"/>
          <cell r="AA117">
            <v>0</v>
          </cell>
          <cell r="AB117"/>
          <cell r="AC117">
            <v>0</v>
          </cell>
          <cell r="AD117"/>
          <cell r="AE117">
            <v>0</v>
          </cell>
          <cell r="AF117"/>
          <cell r="AG117">
            <v>0</v>
          </cell>
          <cell r="AH117">
            <v>0</v>
          </cell>
          <cell r="AI117">
            <v>84.676999999999992</v>
          </cell>
          <cell r="AJ117">
            <v>113</v>
          </cell>
        </row>
        <row r="118">
          <cell r="B118">
            <v>42022220351</v>
          </cell>
          <cell r="C118" t="str">
            <v>工商管理4班</v>
          </cell>
          <cell r="D118" t="str">
            <v>韩泽明</v>
          </cell>
          <cell r="E118">
            <v>4</v>
          </cell>
          <cell r="F118">
            <v>4</v>
          </cell>
          <cell r="G118">
            <v>4</v>
          </cell>
          <cell r="H118">
            <v>4</v>
          </cell>
          <cell r="I118">
            <v>4</v>
          </cell>
          <cell r="J118" t="str">
            <v>74.27</v>
          </cell>
          <cell r="K118">
            <v>51.988999999999997</v>
          </cell>
          <cell r="L118">
            <v>10</v>
          </cell>
          <cell r="M118">
            <v>81.989000000000004</v>
          </cell>
          <cell r="N118"/>
          <cell r="O118">
            <v>0</v>
          </cell>
          <cell r="P118"/>
          <cell r="Q118">
            <v>0</v>
          </cell>
          <cell r="R118"/>
          <cell r="S118">
            <v>0</v>
          </cell>
          <cell r="T118"/>
          <cell r="U118">
            <v>0</v>
          </cell>
          <cell r="V118"/>
          <cell r="W118">
            <v>0</v>
          </cell>
          <cell r="X118" t="str">
            <v>宿舍长</v>
          </cell>
          <cell r="Y118">
            <v>2.5</v>
          </cell>
          <cell r="Z118"/>
          <cell r="AA118">
            <v>0</v>
          </cell>
          <cell r="AB118"/>
          <cell r="AC118">
            <v>0</v>
          </cell>
          <cell r="AD118"/>
          <cell r="AE118">
            <v>0</v>
          </cell>
          <cell r="AF118"/>
          <cell r="AG118">
            <v>0</v>
          </cell>
          <cell r="AH118">
            <v>2.5</v>
          </cell>
          <cell r="AI118">
            <v>84.489000000000004</v>
          </cell>
          <cell r="AJ118">
            <v>114</v>
          </cell>
        </row>
        <row r="119">
          <cell r="B119">
            <v>42022220284</v>
          </cell>
          <cell r="C119" t="str">
            <v>工商管理2班</v>
          </cell>
          <cell r="D119" t="str">
            <v>付雨豪</v>
          </cell>
          <cell r="E119">
            <v>4</v>
          </cell>
          <cell r="F119">
            <v>4</v>
          </cell>
          <cell r="G119">
            <v>4</v>
          </cell>
          <cell r="H119">
            <v>4</v>
          </cell>
          <cell r="I119">
            <v>4</v>
          </cell>
          <cell r="J119" t="str">
            <v>77.83</v>
          </cell>
          <cell r="K119">
            <v>54.480999999999995</v>
          </cell>
          <cell r="L119">
            <v>10</v>
          </cell>
          <cell r="M119">
            <v>84.480999999999995</v>
          </cell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>
            <v>0</v>
          </cell>
          <cell r="AI119">
            <v>84.480999999999995</v>
          </cell>
          <cell r="AJ119">
            <v>115</v>
          </cell>
        </row>
        <row r="120">
          <cell r="B120">
            <v>42022220293</v>
          </cell>
          <cell r="C120" t="str">
            <v>工商管理2班</v>
          </cell>
          <cell r="D120" t="str">
            <v>王雨彬</v>
          </cell>
          <cell r="E120">
            <v>4</v>
          </cell>
          <cell r="F120">
            <v>4</v>
          </cell>
          <cell r="G120">
            <v>4</v>
          </cell>
          <cell r="H120">
            <v>4</v>
          </cell>
          <cell r="I120">
            <v>4</v>
          </cell>
          <cell r="J120" t="str">
            <v>73.83</v>
          </cell>
          <cell r="K120">
            <v>51.680999999999997</v>
          </cell>
          <cell r="L120">
            <v>10</v>
          </cell>
          <cell r="M120">
            <v>81.680999999999997</v>
          </cell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 t="str">
            <v>宿舍长</v>
          </cell>
          <cell r="Y120">
            <v>2.5</v>
          </cell>
          <cell r="Z120"/>
          <cell r="AA120"/>
          <cell r="AB120"/>
          <cell r="AC120"/>
          <cell r="AD120"/>
          <cell r="AE120"/>
          <cell r="AF120"/>
          <cell r="AG120"/>
          <cell r="AH120">
            <v>2.5</v>
          </cell>
          <cell r="AI120">
            <v>84.180999999999997</v>
          </cell>
          <cell r="AJ120">
            <v>116</v>
          </cell>
        </row>
        <row r="121">
          <cell r="B121">
            <v>42022220323</v>
          </cell>
          <cell r="C121" t="str">
            <v>工商管理3班</v>
          </cell>
          <cell r="D121" t="str">
            <v>闫京</v>
          </cell>
          <cell r="E121">
            <v>4</v>
          </cell>
          <cell r="F121">
            <v>4</v>
          </cell>
          <cell r="G121">
            <v>4</v>
          </cell>
          <cell r="H121">
            <v>4</v>
          </cell>
          <cell r="I121">
            <v>4</v>
          </cell>
          <cell r="J121" t="str">
            <v>76.79</v>
          </cell>
          <cell r="K121">
            <v>53.753</v>
          </cell>
          <cell r="L121">
            <v>10</v>
          </cell>
          <cell r="M121">
            <v>83.753</v>
          </cell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>
            <v>0</v>
          </cell>
          <cell r="AI121">
            <v>83.753</v>
          </cell>
          <cell r="AJ121">
            <v>117</v>
          </cell>
        </row>
        <row r="122">
          <cell r="B122">
            <v>42022220345</v>
          </cell>
          <cell r="C122" t="str">
            <v>工商管理4班</v>
          </cell>
          <cell r="D122" t="str">
            <v>吴思奇</v>
          </cell>
          <cell r="E122">
            <v>4</v>
          </cell>
          <cell r="F122">
            <v>4</v>
          </cell>
          <cell r="G122">
            <v>4</v>
          </cell>
          <cell r="H122">
            <v>4</v>
          </cell>
          <cell r="I122">
            <v>4</v>
          </cell>
          <cell r="J122" t="str">
            <v>76.77</v>
          </cell>
          <cell r="K122">
            <v>53.738999999999997</v>
          </cell>
          <cell r="L122">
            <v>10</v>
          </cell>
          <cell r="M122">
            <v>83.739000000000004</v>
          </cell>
          <cell r="N122"/>
          <cell r="O122">
            <v>0</v>
          </cell>
          <cell r="P122"/>
          <cell r="Q122">
            <v>0</v>
          </cell>
          <cell r="R122"/>
          <cell r="S122">
            <v>0</v>
          </cell>
          <cell r="T122"/>
          <cell r="U122">
            <v>0</v>
          </cell>
          <cell r="V122"/>
          <cell r="W122">
            <v>0</v>
          </cell>
          <cell r="X122"/>
          <cell r="Y122">
            <v>0</v>
          </cell>
          <cell r="Z122"/>
          <cell r="AA122">
            <v>0</v>
          </cell>
          <cell r="AB122"/>
          <cell r="AC122">
            <v>0</v>
          </cell>
          <cell r="AD122"/>
          <cell r="AE122">
            <v>0</v>
          </cell>
          <cell r="AF122"/>
          <cell r="AG122">
            <v>0</v>
          </cell>
          <cell r="AH122">
            <v>0</v>
          </cell>
          <cell r="AI122">
            <v>83.739000000000004</v>
          </cell>
          <cell r="AJ122">
            <v>118</v>
          </cell>
        </row>
        <row r="123">
          <cell r="B123">
            <v>42022220315</v>
          </cell>
          <cell r="C123" t="str">
            <v>工商管理3班</v>
          </cell>
          <cell r="D123" t="str">
            <v>曹锐</v>
          </cell>
          <cell r="E123">
            <v>4</v>
          </cell>
          <cell r="F123">
            <v>4</v>
          </cell>
          <cell r="G123">
            <v>4</v>
          </cell>
          <cell r="H123">
            <v>4</v>
          </cell>
          <cell r="I123">
            <v>4</v>
          </cell>
          <cell r="J123" t="str">
            <v>76.66</v>
          </cell>
          <cell r="K123">
            <v>53.661999999999992</v>
          </cell>
          <cell r="L123">
            <v>10</v>
          </cell>
          <cell r="M123">
            <v>83.661999999999992</v>
          </cell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>
            <v>0</v>
          </cell>
          <cell r="AI123">
            <v>83.661999999999992</v>
          </cell>
          <cell r="AJ123">
            <v>119</v>
          </cell>
        </row>
        <row r="124">
          <cell r="B124">
            <v>42020220274</v>
          </cell>
          <cell r="C124" t="str">
            <v>工商管理3班</v>
          </cell>
          <cell r="D124" t="str">
            <v>刘宇淇</v>
          </cell>
          <cell r="E124">
            <v>4</v>
          </cell>
          <cell r="F124">
            <v>4</v>
          </cell>
          <cell r="G124">
            <v>4</v>
          </cell>
          <cell r="H124">
            <v>4</v>
          </cell>
          <cell r="I124">
            <v>4</v>
          </cell>
          <cell r="J124" t="str">
            <v>76.09</v>
          </cell>
          <cell r="K124">
            <v>53.262999999999998</v>
          </cell>
          <cell r="L124">
            <v>10</v>
          </cell>
          <cell r="M124">
            <v>83.263000000000005</v>
          </cell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>
            <v>0</v>
          </cell>
          <cell r="AI124">
            <v>83.263000000000005</v>
          </cell>
          <cell r="AJ124">
            <v>120</v>
          </cell>
        </row>
        <row r="125">
          <cell r="B125">
            <v>42022220320</v>
          </cell>
          <cell r="C125" t="str">
            <v>工商管理3班</v>
          </cell>
          <cell r="D125" t="str">
            <v>侯健伟</v>
          </cell>
          <cell r="E125">
            <v>4</v>
          </cell>
          <cell r="F125">
            <v>4</v>
          </cell>
          <cell r="G125">
            <v>4</v>
          </cell>
          <cell r="H125">
            <v>4</v>
          </cell>
          <cell r="I125">
            <v>4</v>
          </cell>
          <cell r="J125" t="str">
            <v>76.03</v>
          </cell>
          <cell r="K125">
            <v>53.220999999999997</v>
          </cell>
          <cell r="L125">
            <v>10</v>
          </cell>
          <cell r="M125">
            <v>83.221000000000004</v>
          </cell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>
            <v>0</v>
          </cell>
          <cell r="AF125"/>
          <cell r="AG125"/>
          <cell r="AH125">
            <v>0</v>
          </cell>
          <cell r="AI125">
            <v>83.221000000000004</v>
          </cell>
          <cell r="AJ125">
            <v>121</v>
          </cell>
        </row>
        <row r="126">
          <cell r="B126">
            <v>42022220348</v>
          </cell>
          <cell r="C126" t="str">
            <v>工商管理4班</v>
          </cell>
          <cell r="D126" t="str">
            <v>张弛</v>
          </cell>
          <cell r="E126">
            <v>4</v>
          </cell>
          <cell r="F126">
            <v>4</v>
          </cell>
          <cell r="G126">
            <v>4</v>
          </cell>
          <cell r="H126">
            <v>4</v>
          </cell>
          <cell r="I126">
            <v>4</v>
          </cell>
          <cell r="J126" t="str">
            <v>75.57</v>
          </cell>
          <cell r="K126">
            <v>52.898999999999994</v>
          </cell>
          <cell r="L126">
            <v>10</v>
          </cell>
          <cell r="M126">
            <v>82.899000000000001</v>
          </cell>
          <cell r="N126"/>
          <cell r="O126">
            <v>0</v>
          </cell>
          <cell r="P126"/>
          <cell r="Q126">
            <v>0</v>
          </cell>
          <cell r="R126"/>
          <cell r="S126">
            <v>0</v>
          </cell>
          <cell r="T126"/>
          <cell r="U126">
            <v>0</v>
          </cell>
          <cell r="V126"/>
          <cell r="W126">
            <v>0</v>
          </cell>
          <cell r="X126"/>
          <cell r="Y126">
            <v>0</v>
          </cell>
          <cell r="Z126"/>
          <cell r="AA126">
            <v>0</v>
          </cell>
          <cell r="AB126"/>
          <cell r="AC126">
            <v>0</v>
          </cell>
          <cell r="AD126"/>
          <cell r="AE126">
            <v>0</v>
          </cell>
          <cell r="AF126"/>
          <cell r="AG126">
            <v>0</v>
          </cell>
          <cell r="AH126">
            <v>0</v>
          </cell>
          <cell r="AI126">
            <v>82.899000000000001</v>
          </cell>
          <cell r="AJ126">
            <v>122</v>
          </cell>
        </row>
        <row r="127">
          <cell r="B127">
            <v>42022220360</v>
          </cell>
          <cell r="C127" t="str">
            <v>工商管理4班</v>
          </cell>
          <cell r="D127" t="str">
            <v>姚嘉蕊</v>
          </cell>
          <cell r="E127">
            <v>4</v>
          </cell>
          <cell r="F127">
            <v>4</v>
          </cell>
          <cell r="G127">
            <v>4</v>
          </cell>
          <cell r="H127">
            <v>4</v>
          </cell>
          <cell r="I127">
            <v>4</v>
          </cell>
          <cell r="J127" t="str">
            <v>75.34</v>
          </cell>
          <cell r="K127">
            <v>52.738</v>
          </cell>
          <cell r="L127">
            <v>10</v>
          </cell>
          <cell r="M127">
            <v>82.738</v>
          </cell>
          <cell r="N127"/>
          <cell r="O127">
            <v>0</v>
          </cell>
          <cell r="P127"/>
          <cell r="Q127">
            <v>0</v>
          </cell>
          <cell r="R127"/>
          <cell r="S127">
            <v>0</v>
          </cell>
          <cell r="T127"/>
          <cell r="U127">
            <v>0</v>
          </cell>
          <cell r="V127"/>
          <cell r="W127">
            <v>0</v>
          </cell>
          <cell r="X127"/>
          <cell r="Y127">
            <v>0</v>
          </cell>
          <cell r="Z127"/>
          <cell r="AA127">
            <v>0</v>
          </cell>
          <cell r="AB127"/>
          <cell r="AC127">
            <v>0</v>
          </cell>
          <cell r="AD127"/>
          <cell r="AE127">
            <v>0</v>
          </cell>
          <cell r="AF127"/>
          <cell r="AG127">
            <v>0</v>
          </cell>
          <cell r="AH127">
            <v>0</v>
          </cell>
          <cell r="AI127">
            <v>82.738</v>
          </cell>
          <cell r="AJ127">
            <v>123</v>
          </cell>
        </row>
        <row r="128">
          <cell r="B128">
            <v>42022220358</v>
          </cell>
          <cell r="C128" t="str">
            <v>工商管理4班</v>
          </cell>
          <cell r="D128" t="str">
            <v>王照博</v>
          </cell>
          <cell r="E128">
            <v>4</v>
          </cell>
          <cell r="F128">
            <v>4</v>
          </cell>
          <cell r="G128">
            <v>4</v>
          </cell>
          <cell r="H128">
            <v>4</v>
          </cell>
          <cell r="I128">
            <v>4</v>
          </cell>
          <cell r="J128" t="str">
            <v>75.33</v>
          </cell>
          <cell r="K128">
            <v>52.730999999999995</v>
          </cell>
          <cell r="L128">
            <v>10</v>
          </cell>
          <cell r="M128">
            <v>82.730999999999995</v>
          </cell>
          <cell r="N128"/>
          <cell r="O128">
            <v>0</v>
          </cell>
          <cell r="P128"/>
          <cell r="Q128">
            <v>0</v>
          </cell>
          <cell r="R128"/>
          <cell r="S128">
            <v>0</v>
          </cell>
          <cell r="T128"/>
          <cell r="U128">
            <v>0</v>
          </cell>
          <cell r="V128"/>
          <cell r="W128">
            <v>0</v>
          </cell>
          <cell r="X128"/>
          <cell r="Y128">
            <v>0</v>
          </cell>
          <cell r="Z128"/>
          <cell r="AA128">
            <v>0</v>
          </cell>
          <cell r="AB128"/>
          <cell r="AC128">
            <v>0</v>
          </cell>
          <cell r="AD128"/>
          <cell r="AE128">
            <v>0</v>
          </cell>
          <cell r="AF128"/>
          <cell r="AG128">
            <v>0</v>
          </cell>
          <cell r="AH128">
            <v>0</v>
          </cell>
          <cell r="AI128">
            <v>82.730999999999995</v>
          </cell>
          <cell r="AJ128">
            <v>124</v>
          </cell>
        </row>
        <row r="129">
          <cell r="B129">
            <v>42022220368</v>
          </cell>
          <cell r="C129" t="str">
            <v>工商管理4班</v>
          </cell>
          <cell r="D129" t="str">
            <v>周珺</v>
          </cell>
          <cell r="E129">
            <v>4</v>
          </cell>
          <cell r="F129">
            <v>4</v>
          </cell>
          <cell r="G129">
            <v>4</v>
          </cell>
          <cell r="H129">
            <v>4</v>
          </cell>
          <cell r="I129">
            <v>4</v>
          </cell>
          <cell r="J129" t="str">
            <v>75.03</v>
          </cell>
          <cell r="K129">
            <v>52.521000000000001</v>
          </cell>
          <cell r="L129">
            <v>10</v>
          </cell>
          <cell r="M129">
            <v>82.521000000000001</v>
          </cell>
          <cell r="N129"/>
          <cell r="O129">
            <v>0</v>
          </cell>
          <cell r="P129"/>
          <cell r="Q129">
            <v>0</v>
          </cell>
          <cell r="R129"/>
          <cell r="S129">
            <v>0</v>
          </cell>
          <cell r="T129"/>
          <cell r="U129">
            <v>0</v>
          </cell>
          <cell r="V129"/>
          <cell r="W129">
            <v>0</v>
          </cell>
          <cell r="X129"/>
          <cell r="Y129">
            <v>0</v>
          </cell>
          <cell r="Z129"/>
          <cell r="AA129">
            <v>0</v>
          </cell>
          <cell r="AB129"/>
          <cell r="AC129">
            <v>0</v>
          </cell>
          <cell r="AD129"/>
          <cell r="AE129">
            <v>0</v>
          </cell>
          <cell r="AF129"/>
          <cell r="AG129">
            <v>0</v>
          </cell>
          <cell r="AH129">
            <v>0</v>
          </cell>
          <cell r="AI129">
            <v>82.521000000000001</v>
          </cell>
          <cell r="AJ129">
            <v>125</v>
          </cell>
        </row>
        <row r="130">
          <cell r="B130">
            <v>42022220346</v>
          </cell>
          <cell r="C130" t="str">
            <v>工商管理4班</v>
          </cell>
          <cell r="D130" t="str">
            <v>李毅中</v>
          </cell>
          <cell r="E130">
            <v>4</v>
          </cell>
          <cell r="F130">
            <v>4</v>
          </cell>
          <cell r="G130">
            <v>4</v>
          </cell>
          <cell r="H130">
            <v>4</v>
          </cell>
          <cell r="I130">
            <v>4</v>
          </cell>
          <cell r="J130" t="str">
            <v>74.64</v>
          </cell>
          <cell r="K130">
            <v>52.247999999999998</v>
          </cell>
          <cell r="L130">
            <v>10</v>
          </cell>
          <cell r="M130">
            <v>82.24799999999999</v>
          </cell>
          <cell r="N130"/>
          <cell r="O130">
            <v>0</v>
          </cell>
          <cell r="P130"/>
          <cell r="Q130">
            <v>0</v>
          </cell>
          <cell r="R130"/>
          <cell r="S130">
            <v>0</v>
          </cell>
          <cell r="T130"/>
          <cell r="U130">
            <v>0</v>
          </cell>
          <cell r="V130"/>
          <cell r="W130">
            <v>0</v>
          </cell>
          <cell r="X130"/>
          <cell r="Y130">
            <v>0</v>
          </cell>
          <cell r="Z130"/>
          <cell r="AA130">
            <v>0</v>
          </cell>
          <cell r="AB130"/>
          <cell r="AC130">
            <v>0</v>
          </cell>
          <cell r="AD130"/>
          <cell r="AE130">
            <v>0</v>
          </cell>
          <cell r="AF130"/>
          <cell r="AG130">
            <v>0</v>
          </cell>
          <cell r="AH130">
            <v>0</v>
          </cell>
          <cell r="AI130">
            <v>82.24799999999999</v>
          </cell>
          <cell r="AJ130">
            <v>126</v>
          </cell>
        </row>
        <row r="131">
          <cell r="B131">
            <v>42022220353</v>
          </cell>
          <cell r="C131" t="str">
            <v>工商管理4班</v>
          </cell>
          <cell r="D131" t="str">
            <v>陈子涵</v>
          </cell>
          <cell r="E131">
            <v>4</v>
          </cell>
          <cell r="F131">
            <v>4</v>
          </cell>
          <cell r="G131">
            <v>4</v>
          </cell>
          <cell r="H131">
            <v>4</v>
          </cell>
          <cell r="I131">
            <v>4</v>
          </cell>
          <cell r="J131" t="str">
            <v>73.6</v>
          </cell>
          <cell r="K131">
            <v>51.519999999999996</v>
          </cell>
          <cell r="L131">
            <v>10</v>
          </cell>
          <cell r="M131">
            <v>81.52</v>
          </cell>
          <cell r="N131"/>
          <cell r="O131">
            <v>0</v>
          </cell>
          <cell r="P131"/>
          <cell r="Q131">
            <v>0</v>
          </cell>
          <cell r="R131"/>
          <cell r="S131">
            <v>0</v>
          </cell>
          <cell r="T131"/>
          <cell r="U131">
            <v>0</v>
          </cell>
          <cell r="V131"/>
          <cell r="W131">
            <v>0</v>
          </cell>
          <cell r="X131"/>
          <cell r="Y131">
            <v>0</v>
          </cell>
          <cell r="Z131"/>
          <cell r="AA131">
            <v>0</v>
          </cell>
          <cell r="AB131"/>
          <cell r="AC131">
            <v>0</v>
          </cell>
          <cell r="AD131"/>
          <cell r="AE131">
            <v>0</v>
          </cell>
          <cell r="AF131"/>
          <cell r="AG131">
            <v>0</v>
          </cell>
          <cell r="AH131">
            <v>0</v>
          </cell>
          <cell r="AI131">
            <v>81.52</v>
          </cell>
          <cell r="AJ131">
            <v>127</v>
          </cell>
        </row>
        <row r="132">
          <cell r="B132">
            <v>42022220343</v>
          </cell>
          <cell r="C132" t="str">
            <v>工商管理4班</v>
          </cell>
          <cell r="D132" t="str">
            <v>佟彤</v>
          </cell>
          <cell r="E132">
            <v>4</v>
          </cell>
          <cell r="F132">
            <v>4</v>
          </cell>
          <cell r="G132">
            <v>4</v>
          </cell>
          <cell r="H132">
            <v>4</v>
          </cell>
          <cell r="I132">
            <v>4</v>
          </cell>
          <cell r="J132" t="str">
            <v>71.76</v>
          </cell>
          <cell r="K132">
            <v>50.231999999999999</v>
          </cell>
          <cell r="L132">
            <v>10</v>
          </cell>
          <cell r="M132">
            <v>80.231999999999999</v>
          </cell>
          <cell r="N132"/>
          <cell r="O132">
            <v>0</v>
          </cell>
          <cell r="P132"/>
          <cell r="Q132">
            <v>0</v>
          </cell>
          <cell r="R132"/>
          <cell r="S132">
            <v>0</v>
          </cell>
          <cell r="T132"/>
          <cell r="U132">
            <v>0</v>
          </cell>
          <cell r="V132"/>
          <cell r="W132">
            <v>0</v>
          </cell>
          <cell r="X132"/>
          <cell r="Y132">
            <v>0</v>
          </cell>
          <cell r="Z132"/>
          <cell r="AA132">
            <v>0</v>
          </cell>
          <cell r="AB132"/>
          <cell r="AC132">
            <v>0</v>
          </cell>
          <cell r="AD132"/>
          <cell r="AE132">
            <v>0</v>
          </cell>
          <cell r="AF132"/>
          <cell r="AG132">
            <v>0</v>
          </cell>
          <cell r="AH132">
            <v>0</v>
          </cell>
          <cell r="AI132">
            <v>80.231999999999999</v>
          </cell>
          <cell r="AJ132">
            <v>128</v>
          </cell>
        </row>
        <row r="133">
          <cell r="B133">
            <v>42021220368</v>
          </cell>
          <cell r="C133" t="str">
            <v>工商管理2班</v>
          </cell>
          <cell r="D133" t="str">
            <v>赵若颖</v>
          </cell>
          <cell r="E133">
            <v>4</v>
          </cell>
          <cell r="F133">
            <v>4</v>
          </cell>
          <cell r="G133">
            <v>4</v>
          </cell>
          <cell r="H133">
            <v>4</v>
          </cell>
          <cell r="I133">
            <v>4</v>
          </cell>
          <cell r="J133" t="str">
            <v>69.91</v>
          </cell>
          <cell r="K133">
            <v>48.936999999999998</v>
          </cell>
          <cell r="L133">
            <v>10</v>
          </cell>
          <cell r="M133">
            <v>78.936999999999998</v>
          </cell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>
            <v>0</v>
          </cell>
          <cell r="AI133">
            <v>78.936999999999998</v>
          </cell>
          <cell r="AJ133">
            <v>129</v>
          </cell>
        </row>
        <row r="134">
          <cell r="B134">
            <v>42022220350</v>
          </cell>
          <cell r="C134" t="str">
            <v>工商管理4班</v>
          </cell>
          <cell r="D134" t="str">
            <v>安佳畅</v>
          </cell>
          <cell r="E134">
            <v>4</v>
          </cell>
          <cell r="F134">
            <v>4</v>
          </cell>
          <cell r="G134">
            <v>4</v>
          </cell>
          <cell r="H134">
            <v>4</v>
          </cell>
          <cell r="I134">
            <v>4</v>
          </cell>
          <cell r="J134" t="str">
            <v>68.73</v>
          </cell>
          <cell r="K134">
            <v>48.110999999999997</v>
          </cell>
          <cell r="L134">
            <v>10</v>
          </cell>
          <cell r="M134">
            <v>78.11099999999999</v>
          </cell>
          <cell r="N134"/>
          <cell r="O134">
            <v>0</v>
          </cell>
          <cell r="P134"/>
          <cell r="Q134">
            <v>0</v>
          </cell>
          <cell r="R134"/>
          <cell r="S134">
            <v>0</v>
          </cell>
          <cell r="T134"/>
          <cell r="U134">
            <v>0</v>
          </cell>
          <cell r="V134"/>
          <cell r="W134">
            <v>0</v>
          </cell>
          <cell r="X134"/>
          <cell r="Y134">
            <v>0</v>
          </cell>
          <cell r="Z134"/>
          <cell r="AA134">
            <v>0</v>
          </cell>
          <cell r="AB134"/>
          <cell r="AC134">
            <v>0</v>
          </cell>
          <cell r="AD134"/>
          <cell r="AE134">
            <v>0</v>
          </cell>
          <cell r="AF134"/>
          <cell r="AG134">
            <v>0</v>
          </cell>
          <cell r="AH134">
            <v>0</v>
          </cell>
          <cell r="AI134">
            <v>78.11099999999999</v>
          </cell>
          <cell r="AJ134">
            <v>130</v>
          </cell>
        </row>
        <row r="135">
          <cell r="B135">
            <v>42022220369</v>
          </cell>
          <cell r="C135" t="str">
            <v>工商管理4班</v>
          </cell>
          <cell r="D135" t="str">
            <v>任瑞</v>
          </cell>
          <cell r="E135">
            <v>4</v>
          </cell>
          <cell r="F135">
            <v>4</v>
          </cell>
          <cell r="G135">
            <v>4</v>
          </cell>
          <cell r="H135">
            <v>4</v>
          </cell>
          <cell r="I135">
            <v>4</v>
          </cell>
          <cell r="J135" t="str">
            <v>68.34</v>
          </cell>
          <cell r="K135">
            <v>47.838000000000001</v>
          </cell>
          <cell r="L135">
            <v>10</v>
          </cell>
          <cell r="M135">
            <v>77.837999999999994</v>
          </cell>
          <cell r="N135"/>
          <cell r="O135">
            <v>0</v>
          </cell>
          <cell r="P135"/>
          <cell r="Q135">
            <v>0</v>
          </cell>
          <cell r="R135"/>
          <cell r="S135">
            <v>0</v>
          </cell>
          <cell r="T135"/>
          <cell r="U135">
            <v>0</v>
          </cell>
          <cell r="V135"/>
          <cell r="W135">
            <v>0</v>
          </cell>
          <cell r="X135"/>
          <cell r="Y135">
            <v>0</v>
          </cell>
          <cell r="Z135"/>
          <cell r="AA135">
            <v>0</v>
          </cell>
          <cell r="AB135"/>
          <cell r="AC135">
            <v>0</v>
          </cell>
          <cell r="AD135"/>
          <cell r="AE135">
            <v>0</v>
          </cell>
          <cell r="AF135"/>
          <cell r="AG135">
            <v>0</v>
          </cell>
          <cell r="AH135">
            <v>0</v>
          </cell>
          <cell r="AI135">
            <v>77.837999999999994</v>
          </cell>
          <cell r="AJ135">
            <v>131</v>
          </cell>
        </row>
        <row r="136">
          <cell r="B136">
            <v>42022220359</v>
          </cell>
          <cell r="C136" t="str">
            <v>工商管理4班</v>
          </cell>
          <cell r="D136" t="str">
            <v>刘铭哲</v>
          </cell>
          <cell r="E136">
            <v>4</v>
          </cell>
          <cell r="F136">
            <v>4</v>
          </cell>
          <cell r="G136">
            <v>4</v>
          </cell>
          <cell r="H136">
            <v>4</v>
          </cell>
          <cell r="I136">
            <v>4</v>
          </cell>
          <cell r="J136" t="str">
            <v>66.24</v>
          </cell>
          <cell r="K136">
            <v>46.367999999999995</v>
          </cell>
          <cell r="L136">
            <v>10</v>
          </cell>
          <cell r="M136">
            <v>76.367999999999995</v>
          </cell>
          <cell r="N136"/>
          <cell r="O136">
            <v>0</v>
          </cell>
          <cell r="P136"/>
          <cell r="Q136">
            <v>0</v>
          </cell>
          <cell r="R136"/>
          <cell r="S136">
            <v>0</v>
          </cell>
          <cell r="T136"/>
          <cell r="U136">
            <v>0</v>
          </cell>
          <cell r="V136"/>
          <cell r="W136">
            <v>0</v>
          </cell>
          <cell r="X136"/>
          <cell r="Y136">
            <v>0</v>
          </cell>
          <cell r="Z136"/>
          <cell r="AA136">
            <v>0</v>
          </cell>
          <cell r="AB136"/>
          <cell r="AC136">
            <v>0</v>
          </cell>
          <cell r="AD136"/>
          <cell r="AE136">
            <v>0</v>
          </cell>
          <cell r="AF136"/>
          <cell r="AG136">
            <v>0</v>
          </cell>
          <cell r="AH136">
            <v>0</v>
          </cell>
          <cell r="AI136">
            <v>76.367999999999995</v>
          </cell>
          <cell r="AJ136">
            <v>132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B5">
            <v>42022220175</v>
          </cell>
          <cell r="C5" t="str">
            <v>22会计3班</v>
          </cell>
          <cell r="D5" t="str">
            <v>穆妍彤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  <cell r="I5">
            <v>4</v>
          </cell>
          <cell r="J5" t="str">
            <v>93.14</v>
          </cell>
          <cell r="K5">
            <v>65.197999999999993</v>
          </cell>
          <cell r="L5">
            <v>10</v>
          </cell>
          <cell r="M5">
            <v>95.197999999999993</v>
          </cell>
          <cell r="N5"/>
          <cell r="O5"/>
          <cell r="P5"/>
          <cell r="Q5"/>
          <cell r="R5"/>
          <cell r="S5"/>
          <cell r="T5" t="str">
            <v>六级</v>
          </cell>
          <cell r="U5">
            <v>1</v>
          </cell>
          <cell r="V5"/>
          <cell r="W5"/>
          <cell r="X5" t="str">
            <v>组织委员</v>
          </cell>
          <cell r="Y5">
            <v>2.5</v>
          </cell>
          <cell r="Z5"/>
          <cell r="AA5"/>
          <cell r="AB5"/>
          <cell r="AC5"/>
          <cell r="AD5"/>
          <cell r="AE5"/>
          <cell r="AF5"/>
          <cell r="AG5"/>
          <cell r="AH5">
            <v>3.5</v>
          </cell>
          <cell r="AI5">
            <v>98.697999999999993</v>
          </cell>
          <cell r="AJ5">
            <v>1</v>
          </cell>
        </row>
        <row r="6">
          <cell r="B6">
            <v>42022220160</v>
          </cell>
          <cell r="C6" t="str">
            <v>会计学2班</v>
          </cell>
          <cell r="D6" t="str">
            <v>史祎杰</v>
          </cell>
          <cell r="E6">
            <v>4</v>
          </cell>
          <cell r="F6">
            <v>4</v>
          </cell>
          <cell r="G6">
            <v>4</v>
          </cell>
          <cell r="H6">
            <v>4</v>
          </cell>
          <cell r="I6">
            <v>4</v>
          </cell>
          <cell r="J6" t="str">
            <v>91.84</v>
          </cell>
          <cell r="K6">
            <v>64.287999999999997</v>
          </cell>
          <cell r="L6">
            <v>10</v>
          </cell>
          <cell r="M6">
            <v>94.287999999999997</v>
          </cell>
          <cell r="N6"/>
          <cell r="O6">
            <v>0</v>
          </cell>
          <cell r="P6"/>
          <cell r="Q6">
            <v>0</v>
          </cell>
          <cell r="R6">
            <v>0</v>
          </cell>
          <cell r="S6"/>
          <cell r="T6"/>
          <cell r="U6">
            <v>0</v>
          </cell>
          <cell r="V6">
            <v>0</v>
          </cell>
          <cell r="W6"/>
          <cell r="X6" t="str">
            <v>分团委副书记、团支部宣传委员</v>
          </cell>
          <cell r="Y6">
            <v>2.5</v>
          </cell>
          <cell r="Z6"/>
          <cell r="AA6">
            <v>0</v>
          </cell>
          <cell r="AB6">
            <v>0</v>
          </cell>
          <cell r="AC6"/>
          <cell r="AD6"/>
          <cell r="AE6">
            <v>0</v>
          </cell>
          <cell r="AF6"/>
          <cell r="AG6">
            <v>0</v>
          </cell>
          <cell r="AH6">
            <v>2.5</v>
          </cell>
          <cell r="AI6">
            <v>96.787999999999997</v>
          </cell>
          <cell r="AJ6">
            <v>2</v>
          </cell>
        </row>
        <row r="7">
          <cell r="B7">
            <v>42022220217</v>
          </cell>
          <cell r="C7" t="str">
            <v>2022级会计学4班</v>
          </cell>
          <cell r="D7" t="str">
            <v>张子欣</v>
          </cell>
          <cell r="E7">
            <v>4</v>
          </cell>
          <cell r="F7">
            <v>4</v>
          </cell>
          <cell r="G7">
            <v>4</v>
          </cell>
          <cell r="H7">
            <v>4</v>
          </cell>
          <cell r="I7">
            <v>4</v>
          </cell>
          <cell r="J7" t="str">
            <v>91.03</v>
          </cell>
          <cell r="K7">
            <v>63.720999999999997</v>
          </cell>
          <cell r="L7">
            <v>10</v>
          </cell>
          <cell r="M7">
            <v>93.721000000000004</v>
          </cell>
          <cell r="N7"/>
          <cell r="O7"/>
          <cell r="P7"/>
          <cell r="Q7"/>
          <cell r="R7"/>
          <cell r="S7"/>
          <cell r="T7"/>
          <cell r="U7"/>
          <cell r="V7"/>
          <cell r="W7"/>
          <cell r="X7" t="str">
            <v>学习委员</v>
          </cell>
          <cell r="Y7">
            <v>2.5</v>
          </cell>
          <cell r="Z7"/>
          <cell r="AA7"/>
          <cell r="AB7"/>
          <cell r="AC7"/>
          <cell r="AD7"/>
          <cell r="AE7"/>
          <cell r="AF7"/>
          <cell r="AG7"/>
          <cell r="AH7">
            <v>2.5</v>
          </cell>
          <cell r="AI7">
            <v>96.221000000000004</v>
          </cell>
          <cell r="AJ7">
            <v>3</v>
          </cell>
        </row>
        <row r="8">
          <cell r="B8">
            <v>42022220200</v>
          </cell>
          <cell r="C8" t="str">
            <v>22会计3班</v>
          </cell>
          <cell r="D8" t="str">
            <v>赵京楠</v>
          </cell>
          <cell r="E8">
            <v>4</v>
          </cell>
          <cell r="F8">
            <v>4</v>
          </cell>
          <cell r="G8">
            <v>4</v>
          </cell>
          <cell r="H8">
            <v>4</v>
          </cell>
          <cell r="I8">
            <v>4</v>
          </cell>
          <cell r="J8" t="str">
            <v>89.87</v>
          </cell>
          <cell r="K8">
            <v>62.908999999999999</v>
          </cell>
          <cell r="L8">
            <v>10</v>
          </cell>
          <cell r="M8">
            <v>92.908999999999992</v>
          </cell>
          <cell r="N8"/>
          <cell r="O8"/>
          <cell r="P8"/>
          <cell r="Q8"/>
          <cell r="R8"/>
          <cell r="S8"/>
          <cell r="T8" t="str">
            <v>四级</v>
          </cell>
          <cell r="U8">
            <v>0.5</v>
          </cell>
          <cell r="V8"/>
          <cell r="W8"/>
          <cell r="X8" t="str">
            <v>团委宣传委员</v>
          </cell>
          <cell r="Y8">
            <v>2.5</v>
          </cell>
          <cell r="Z8"/>
          <cell r="AA8"/>
          <cell r="AB8"/>
          <cell r="AC8"/>
          <cell r="AD8"/>
          <cell r="AE8"/>
          <cell r="AF8"/>
          <cell r="AG8"/>
          <cell r="AH8">
            <v>3</v>
          </cell>
          <cell r="AI8">
            <v>95.908999999999992</v>
          </cell>
          <cell r="AJ8">
            <v>4</v>
          </cell>
        </row>
        <row r="9">
          <cell r="B9">
            <v>42022220164</v>
          </cell>
          <cell r="C9" t="str">
            <v>会计2班</v>
          </cell>
          <cell r="D9" t="str">
            <v>刘春雨</v>
          </cell>
          <cell r="E9">
            <v>4</v>
          </cell>
          <cell r="F9">
            <v>4</v>
          </cell>
          <cell r="G9">
            <v>4</v>
          </cell>
          <cell r="H9">
            <v>4</v>
          </cell>
          <cell r="I9">
            <v>4</v>
          </cell>
          <cell r="J9" t="str">
            <v>90.13</v>
          </cell>
          <cell r="K9">
            <v>63.090999999999994</v>
          </cell>
          <cell r="L9">
            <v>10</v>
          </cell>
          <cell r="M9">
            <v>93.090999999999994</v>
          </cell>
          <cell r="N9"/>
          <cell r="O9">
            <v>0</v>
          </cell>
          <cell r="P9"/>
          <cell r="Q9">
            <v>0</v>
          </cell>
          <cell r="R9">
            <v>0</v>
          </cell>
          <cell r="S9"/>
          <cell r="T9"/>
          <cell r="U9">
            <v>0</v>
          </cell>
          <cell r="V9">
            <v>0</v>
          </cell>
          <cell r="W9"/>
          <cell r="X9" t="str">
            <v>学习委员</v>
          </cell>
          <cell r="Y9">
            <v>2.5</v>
          </cell>
          <cell r="Z9"/>
          <cell r="AA9">
            <v>0</v>
          </cell>
          <cell r="AB9">
            <v>0</v>
          </cell>
          <cell r="AC9"/>
          <cell r="AD9"/>
          <cell r="AE9">
            <v>0</v>
          </cell>
          <cell r="AF9"/>
          <cell r="AG9">
            <v>0</v>
          </cell>
          <cell r="AH9">
            <v>2.5</v>
          </cell>
          <cell r="AI9">
            <v>95.590999999999994</v>
          </cell>
          <cell r="AJ9">
            <v>5</v>
          </cell>
        </row>
        <row r="10">
          <cell r="B10">
            <v>42022220163</v>
          </cell>
          <cell r="C10" t="str">
            <v>会计2班</v>
          </cell>
          <cell r="D10" t="str">
            <v>田媛</v>
          </cell>
          <cell r="E10">
            <v>4</v>
          </cell>
          <cell r="F10">
            <v>4</v>
          </cell>
          <cell r="G10">
            <v>4</v>
          </cell>
          <cell r="H10">
            <v>4</v>
          </cell>
          <cell r="I10">
            <v>4</v>
          </cell>
          <cell r="J10" t="str">
            <v>90</v>
          </cell>
          <cell r="K10">
            <v>62.999999999999993</v>
          </cell>
          <cell r="L10">
            <v>10</v>
          </cell>
          <cell r="M10">
            <v>93</v>
          </cell>
          <cell r="N10"/>
          <cell r="O10">
            <v>0</v>
          </cell>
          <cell r="P10"/>
          <cell r="Q10">
            <v>0</v>
          </cell>
          <cell r="R10">
            <v>0</v>
          </cell>
          <cell r="S10"/>
          <cell r="T10"/>
          <cell r="U10">
            <v>0</v>
          </cell>
          <cell r="V10">
            <v>0</v>
          </cell>
          <cell r="W10"/>
          <cell r="X10" t="str">
            <v>班委</v>
          </cell>
          <cell r="Y10">
            <v>2.5</v>
          </cell>
          <cell r="Z10"/>
          <cell r="AA10">
            <v>0</v>
          </cell>
          <cell r="AB10">
            <v>0</v>
          </cell>
          <cell r="AC10"/>
          <cell r="AD10"/>
          <cell r="AE10">
            <v>0</v>
          </cell>
          <cell r="AF10"/>
          <cell r="AG10">
            <v>0</v>
          </cell>
          <cell r="AH10">
            <v>2.5</v>
          </cell>
          <cell r="AI10">
            <v>95.5</v>
          </cell>
          <cell r="AJ10">
            <v>6</v>
          </cell>
        </row>
        <row r="11">
          <cell r="B11">
            <v>42022220133</v>
          </cell>
          <cell r="C11" t="str">
            <v>会计学1班</v>
          </cell>
          <cell r="D11" t="str">
            <v>蔡傲</v>
          </cell>
          <cell r="E11">
            <v>4</v>
          </cell>
          <cell r="F11">
            <v>4</v>
          </cell>
          <cell r="G11">
            <v>4</v>
          </cell>
          <cell r="H11">
            <v>4</v>
          </cell>
          <cell r="I11">
            <v>4</v>
          </cell>
          <cell r="J11" t="str">
            <v>89.92</v>
          </cell>
          <cell r="K11">
            <v>62.943999999999996</v>
          </cell>
          <cell r="L11">
            <v>10</v>
          </cell>
          <cell r="M11">
            <v>92.943999999999988</v>
          </cell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 t="str">
            <v>支委</v>
          </cell>
          <cell r="Y11">
            <v>2.5</v>
          </cell>
          <cell r="Z11"/>
          <cell r="AA11"/>
          <cell r="AB11"/>
          <cell r="AC11"/>
          <cell r="AD11"/>
          <cell r="AE11"/>
          <cell r="AF11"/>
          <cell r="AG11"/>
          <cell r="AH11">
            <v>2.5</v>
          </cell>
          <cell r="AI11">
            <v>95.443999999999988</v>
          </cell>
          <cell r="AJ11">
            <v>7</v>
          </cell>
        </row>
        <row r="12">
          <cell r="B12">
            <v>42022220125</v>
          </cell>
          <cell r="C12" t="str">
            <v>会计学1班</v>
          </cell>
          <cell r="D12" t="str">
            <v>马东</v>
          </cell>
          <cell r="E12">
            <v>4</v>
          </cell>
          <cell r="F12">
            <v>4</v>
          </cell>
          <cell r="G12">
            <v>4</v>
          </cell>
          <cell r="H12">
            <v>4</v>
          </cell>
          <cell r="I12">
            <v>4</v>
          </cell>
          <cell r="J12" t="str">
            <v>89.78</v>
          </cell>
          <cell r="K12">
            <v>62.845999999999997</v>
          </cell>
          <cell r="L12">
            <v>10</v>
          </cell>
          <cell r="M12">
            <v>92.846000000000004</v>
          </cell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 t="str">
            <v>学生会部长</v>
          </cell>
          <cell r="Y12">
            <v>2.5</v>
          </cell>
          <cell r="Z12"/>
          <cell r="AA12"/>
          <cell r="AB12"/>
          <cell r="AC12"/>
          <cell r="AD12"/>
          <cell r="AE12"/>
          <cell r="AF12"/>
          <cell r="AG12"/>
          <cell r="AH12">
            <v>2.5</v>
          </cell>
          <cell r="AI12">
            <v>95.346000000000004</v>
          </cell>
          <cell r="AJ12">
            <v>8</v>
          </cell>
        </row>
        <row r="13">
          <cell r="B13">
            <v>42022220140</v>
          </cell>
          <cell r="C13" t="str">
            <v>会计2班</v>
          </cell>
          <cell r="D13" t="str">
            <v>丁鑫磊</v>
          </cell>
          <cell r="E13">
            <v>4</v>
          </cell>
          <cell r="F13">
            <v>4</v>
          </cell>
          <cell r="G13">
            <v>4</v>
          </cell>
          <cell r="H13">
            <v>4</v>
          </cell>
          <cell r="I13">
            <v>4</v>
          </cell>
          <cell r="J13" t="str">
            <v>89.74</v>
          </cell>
          <cell r="K13">
            <v>62.817999999999991</v>
          </cell>
          <cell r="L13">
            <v>10</v>
          </cell>
          <cell r="M13">
            <v>92.817999999999984</v>
          </cell>
          <cell r="N13"/>
          <cell r="O13">
            <v>0</v>
          </cell>
          <cell r="P13"/>
          <cell r="Q13">
            <v>0</v>
          </cell>
          <cell r="R13">
            <v>0</v>
          </cell>
          <cell r="S13"/>
          <cell r="T13"/>
          <cell r="U13">
            <v>0</v>
          </cell>
          <cell r="V13">
            <v>0</v>
          </cell>
          <cell r="W13"/>
          <cell r="X13" t="str">
            <v>班长、学生会主席</v>
          </cell>
          <cell r="Y13">
            <v>2.5</v>
          </cell>
          <cell r="Z13"/>
          <cell r="AA13">
            <v>0</v>
          </cell>
          <cell r="AB13">
            <v>0</v>
          </cell>
          <cell r="AC13"/>
          <cell r="AD13"/>
          <cell r="AE13">
            <v>0</v>
          </cell>
          <cell r="AF13"/>
          <cell r="AG13">
            <v>0</v>
          </cell>
          <cell r="AH13">
            <v>2.5</v>
          </cell>
          <cell r="AI13">
            <v>95.317999999999984</v>
          </cell>
          <cell r="AJ13">
            <v>9</v>
          </cell>
        </row>
        <row r="14">
          <cell r="B14">
            <v>42022220150</v>
          </cell>
          <cell r="C14" t="str">
            <v>会计2班</v>
          </cell>
          <cell r="D14" t="str">
            <v>李明旌</v>
          </cell>
          <cell r="E14">
            <v>4</v>
          </cell>
          <cell r="F14">
            <v>4</v>
          </cell>
          <cell r="G14">
            <v>4</v>
          </cell>
          <cell r="H14">
            <v>4</v>
          </cell>
          <cell r="I14">
            <v>4</v>
          </cell>
          <cell r="J14" t="str">
            <v>89.4</v>
          </cell>
          <cell r="K14">
            <v>62.58</v>
          </cell>
          <cell r="L14">
            <v>10</v>
          </cell>
          <cell r="M14">
            <v>92.58</v>
          </cell>
          <cell r="N14"/>
          <cell r="O14">
            <v>0</v>
          </cell>
          <cell r="P14"/>
          <cell r="Q14">
            <v>0</v>
          </cell>
          <cell r="R14">
            <v>0</v>
          </cell>
          <cell r="S14"/>
          <cell r="T14"/>
          <cell r="U14">
            <v>0</v>
          </cell>
          <cell r="V14">
            <v>0</v>
          </cell>
          <cell r="W14"/>
          <cell r="X14" t="str">
            <v>学院分团委宣传部部长
22会计2班团支部组织委员</v>
          </cell>
          <cell r="Y14">
            <v>2.5</v>
          </cell>
          <cell r="Z14"/>
          <cell r="AA14">
            <v>0</v>
          </cell>
          <cell r="AB14">
            <v>0</v>
          </cell>
          <cell r="AC14"/>
          <cell r="AD14"/>
          <cell r="AE14">
            <v>0</v>
          </cell>
          <cell r="AF14"/>
          <cell r="AG14">
            <v>0</v>
          </cell>
          <cell r="AH14">
            <v>2.5</v>
          </cell>
          <cell r="AI14">
            <v>95.08</v>
          </cell>
          <cell r="AJ14">
            <v>10</v>
          </cell>
        </row>
        <row r="15">
          <cell r="B15">
            <v>42022220208</v>
          </cell>
          <cell r="C15" t="str">
            <v>2022级会计学4班</v>
          </cell>
          <cell r="D15" t="str">
            <v>于浩然</v>
          </cell>
          <cell r="E15">
            <v>4</v>
          </cell>
          <cell r="F15">
            <v>4</v>
          </cell>
          <cell r="G15">
            <v>4</v>
          </cell>
          <cell r="H15">
            <v>4</v>
          </cell>
          <cell r="I15">
            <v>4</v>
          </cell>
          <cell r="J15" t="str">
            <v>89.03</v>
          </cell>
          <cell r="K15">
            <v>62.320999999999998</v>
          </cell>
          <cell r="L15">
            <v>10</v>
          </cell>
          <cell r="M15">
            <v>92.320999999999998</v>
          </cell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 t="str">
            <v>团支书</v>
          </cell>
          <cell r="Y15">
            <v>2.5</v>
          </cell>
          <cell r="Z15"/>
          <cell r="AA15"/>
          <cell r="AB15"/>
          <cell r="AC15"/>
          <cell r="AD15"/>
          <cell r="AE15"/>
          <cell r="AF15"/>
          <cell r="AG15"/>
          <cell r="AH15">
            <v>2.5</v>
          </cell>
          <cell r="AI15">
            <v>94.820999999999998</v>
          </cell>
          <cell r="AJ15">
            <v>11</v>
          </cell>
        </row>
        <row r="16">
          <cell r="B16">
            <v>42022220170</v>
          </cell>
          <cell r="C16" t="str">
            <v>会计2班</v>
          </cell>
          <cell r="D16" t="str">
            <v>王涵</v>
          </cell>
          <cell r="E16">
            <v>4</v>
          </cell>
          <cell r="F16">
            <v>4</v>
          </cell>
          <cell r="G16">
            <v>4</v>
          </cell>
          <cell r="H16">
            <v>4</v>
          </cell>
          <cell r="I16">
            <v>4</v>
          </cell>
          <cell r="J16" t="str">
            <v>88.42</v>
          </cell>
          <cell r="K16">
            <v>61.893999999999998</v>
          </cell>
          <cell r="L16">
            <v>10</v>
          </cell>
          <cell r="M16">
            <v>91.894000000000005</v>
          </cell>
          <cell r="N16"/>
          <cell r="O16">
            <v>0</v>
          </cell>
          <cell r="P16"/>
          <cell r="Q16">
            <v>0</v>
          </cell>
          <cell r="R16">
            <v>0</v>
          </cell>
          <cell r="S16"/>
          <cell r="T16"/>
          <cell r="U16">
            <v>0</v>
          </cell>
          <cell r="V16">
            <v>0</v>
          </cell>
          <cell r="W16"/>
          <cell r="X16" t="str">
            <v>班委</v>
          </cell>
          <cell r="Y16">
            <v>2.5</v>
          </cell>
          <cell r="Z16"/>
          <cell r="AA16">
            <v>0</v>
          </cell>
          <cell r="AB16">
            <v>0</v>
          </cell>
          <cell r="AC16"/>
          <cell r="AD16"/>
          <cell r="AE16">
            <v>0</v>
          </cell>
          <cell r="AF16"/>
          <cell r="AG16">
            <v>0</v>
          </cell>
          <cell r="AH16">
            <v>2.5</v>
          </cell>
          <cell r="AI16">
            <v>94.394000000000005</v>
          </cell>
          <cell r="AJ16">
            <v>12</v>
          </cell>
        </row>
        <row r="17">
          <cell r="B17">
            <v>42022220112</v>
          </cell>
          <cell r="C17" t="str">
            <v>会计学1班</v>
          </cell>
          <cell r="D17" t="str">
            <v>朱悦</v>
          </cell>
          <cell r="E17">
            <v>4</v>
          </cell>
          <cell r="F17">
            <v>4</v>
          </cell>
          <cell r="G17">
            <v>4</v>
          </cell>
          <cell r="H17">
            <v>4</v>
          </cell>
          <cell r="I17">
            <v>4</v>
          </cell>
          <cell r="J17" t="str">
            <v>88.13</v>
          </cell>
          <cell r="K17">
            <v>61.690999999999995</v>
          </cell>
          <cell r="L17">
            <v>10</v>
          </cell>
          <cell r="M17">
            <v>91.691000000000003</v>
          </cell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 t="str">
            <v>班长</v>
          </cell>
          <cell r="Y17">
            <v>2.5</v>
          </cell>
          <cell r="Z17"/>
          <cell r="AA17"/>
          <cell r="AB17"/>
          <cell r="AC17"/>
          <cell r="AD17"/>
          <cell r="AE17"/>
          <cell r="AF17"/>
          <cell r="AG17"/>
          <cell r="AH17">
            <v>2.5</v>
          </cell>
          <cell r="AI17">
            <v>94.191000000000003</v>
          </cell>
          <cell r="AJ17">
            <v>13</v>
          </cell>
        </row>
        <row r="18">
          <cell r="B18">
            <v>42022220167</v>
          </cell>
          <cell r="C18" t="str">
            <v>会计2班</v>
          </cell>
          <cell r="D18" t="str">
            <v>安欣然</v>
          </cell>
          <cell r="E18">
            <v>4</v>
          </cell>
          <cell r="F18">
            <v>4</v>
          </cell>
          <cell r="G18">
            <v>4</v>
          </cell>
          <cell r="H18">
            <v>4</v>
          </cell>
          <cell r="I18">
            <v>4</v>
          </cell>
          <cell r="J18" t="str">
            <v>88.11</v>
          </cell>
          <cell r="K18">
            <v>61.676999999999992</v>
          </cell>
          <cell r="L18">
            <v>10</v>
          </cell>
          <cell r="M18">
            <v>91.676999999999992</v>
          </cell>
          <cell r="N18"/>
          <cell r="O18">
            <v>0</v>
          </cell>
          <cell r="P18"/>
          <cell r="Q18">
            <v>0</v>
          </cell>
          <cell r="R18">
            <v>0</v>
          </cell>
          <cell r="S18"/>
          <cell r="T18"/>
          <cell r="U18">
            <v>0</v>
          </cell>
          <cell r="V18">
            <v>0</v>
          </cell>
          <cell r="W18"/>
          <cell r="X18"/>
          <cell r="Y18">
            <v>2.5</v>
          </cell>
          <cell r="Z18"/>
          <cell r="AA18">
            <v>0</v>
          </cell>
          <cell r="AB18">
            <v>0</v>
          </cell>
          <cell r="AC18"/>
          <cell r="AD18"/>
          <cell r="AE18">
            <v>0</v>
          </cell>
          <cell r="AF18"/>
          <cell r="AG18">
            <v>0</v>
          </cell>
          <cell r="AH18">
            <v>2.5</v>
          </cell>
          <cell r="AI18">
            <v>94.176999999999992</v>
          </cell>
          <cell r="AJ18">
            <v>14</v>
          </cell>
        </row>
        <row r="19">
          <cell r="B19">
            <v>42022220143</v>
          </cell>
          <cell r="C19" t="str">
            <v>会计2班</v>
          </cell>
          <cell r="D19" t="str">
            <v>刘可欣</v>
          </cell>
          <cell r="E19">
            <v>4</v>
          </cell>
          <cell r="F19">
            <v>4</v>
          </cell>
          <cell r="G19">
            <v>4</v>
          </cell>
          <cell r="H19">
            <v>4</v>
          </cell>
          <cell r="I19">
            <v>4</v>
          </cell>
          <cell r="J19" t="str">
            <v>88</v>
          </cell>
          <cell r="K19">
            <v>61.599999999999994</v>
          </cell>
          <cell r="L19">
            <v>10</v>
          </cell>
          <cell r="M19">
            <v>91.6</v>
          </cell>
          <cell r="N19"/>
          <cell r="O19">
            <v>0</v>
          </cell>
          <cell r="P19"/>
          <cell r="Q19">
            <v>0</v>
          </cell>
          <cell r="R19">
            <v>0</v>
          </cell>
          <cell r="S19"/>
          <cell r="T19"/>
          <cell r="U19">
            <v>0</v>
          </cell>
          <cell r="V19">
            <v>0</v>
          </cell>
          <cell r="W19"/>
          <cell r="X19" t="str">
            <v>班委</v>
          </cell>
          <cell r="Y19">
            <v>2.5</v>
          </cell>
          <cell r="Z19"/>
          <cell r="AA19">
            <v>0</v>
          </cell>
          <cell r="AB19">
            <v>0</v>
          </cell>
          <cell r="AC19"/>
          <cell r="AD19"/>
          <cell r="AE19">
            <v>0</v>
          </cell>
          <cell r="AF19"/>
          <cell r="AG19">
            <v>0</v>
          </cell>
          <cell r="AH19">
            <v>2.5</v>
          </cell>
          <cell r="AI19">
            <v>94.1</v>
          </cell>
          <cell r="AJ19">
            <v>15</v>
          </cell>
        </row>
        <row r="20">
          <cell r="B20">
            <v>42022220177</v>
          </cell>
          <cell r="C20" t="str">
            <v>22会计3班</v>
          </cell>
          <cell r="D20" t="str">
            <v>陈美琪</v>
          </cell>
          <cell r="E20">
            <v>4</v>
          </cell>
          <cell r="F20">
            <v>4</v>
          </cell>
          <cell r="G20">
            <v>4</v>
          </cell>
          <cell r="H20">
            <v>4</v>
          </cell>
          <cell r="I20">
            <v>4</v>
          </cell>
          <cell r="J20" t="str">
            <v>90.74</v>
          </cell>
          <cell r="K20">
            <v>63.517999999999994</v>
          </cell>
          <cell r="L20">
            <v>10</v>
          </cell>
          <cell r="M20">
            <v>93.518000000000001</v>
          </cell>
          <cell r="N20"/>
          <cell r="O20"/>
          <cell r="P20"/>
          <cell r="Q20"/>
          <cell r="R20"/>
          <cell r="S20"/>
          <cell r="T20"/>
          <cell r="U20"/>
          <cell r="V20" t="str">
            <v>一级</v>
          </cell>
          <cell r="W20">
            <v>0.5</v>
          </cell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>
            <v>0.5</v>
          </cell>
          <cell r="AI20">
            <v>94.018000000000001</v>
          </cell>
          <cell r="AJ20">
            <v>16</v>
          </cell>
        </row>
        <row r="21">
          <cell r="B21">
            <v>42022220106</v>
          </cell>
          <cell r="C21" t="str">
            <v>会计学1班</v>
          </cell>
          <cell r="D21" t="str">
            <v>孙嘉阳</v>
          </cell>
          <cell r="E21">
            <v>4</v>
          </cell>
          <cell r="F21">
            <v>4</v>
          </cell>
          <cell r="G21">
            <v>4</v>
          </cell>
          <cell r="H21">
            <v>4</v>
          </cell>
          <cell r="I21">
            <v>4</v>
          </cell>
          <cell r="J21" t="str">
            <v>87.78</v>
          </cell>
          <cell r="K21">
            <v>61.445999999999998</v>
          </cell>
          <cell r="L21">
            <v>10</v>
          </cell>
          <cell r="M21">
            <v>91.445999999999998</v>
          </cell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 t="str">
            <v>生活委员</v>
          </cell>
          <cell r="Y21">
            <v>2.5</v>
          </cell>
          <cell r="Z21"/>
          <cell r="AA21"/>
          <cell r="AB21"/>
          <cell r="AC21"/>
          <cell r="AD21"/>
          <cell r="AE21"/>
          <cell r="AF21"/>
          <cell r="AG21"/>
          <cell r="AH21">
            <v>2.5</v>
          </cell>
          <cell r="AI21">
            <v>93.945999999999998</v>
          </cell>
          <cell r="AJ21">
            <v>17</v>
          </cell>
        </row>
        <row r="22">
          <cell r="B22">
            <v>42022220192</v>
          </cell>
          <cell r="C22" t="str">
            <v>22会计3班</v>
          </cell>
          <cell r="D22" t="str">
            <v>郭宇萱</v>
          </cell>
          <cell r="E22">
            <v>4</v>
          </cell>
          <cell r="F22">
            <v>4</v>
          </cell>
          <cell r="G22">
            <v>4</v>
          </cell>
          <cell r="H22">
            <v>4</v>
          </cell>
          <cell r="I22">
            <v>4</v>
          </cell>
          <cell r="J22" t="str">
            <v>87.69</v>
          </cell>
          <cell r="K22">
            <v>61.382999999999996</v>
          </cell>
          <cell r="L22">
            <v>10</v>
          </cell>
          <cell r="M22">
            <v>91.382999999999996</v>
          </cell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 t="str">
            <v>生活委员</v>
          </cell>
          <cell r="Y22">
            <v>2.5</v>
          </cell>
          <cell r="Z22"/>
          <cell r="AA22"/>
          <cell r="AB22"/>
          <cell r="AC22"/>
          <cell r="AD22"/>
          <cell r="AE22"/>
          <cell r="AF22"/>
          <cell r="AG22"/>
          <cell r="AH22">
            <v>2.5</v>
          </cell>
          <cell r="AI22">
            <v>93.882999999999996</v>
          </cell>
          <cell r="AJ22">
            <v>18</v>
          </cell>
        </row>
        <row r="23">
          <cell r="B23">
            <v>42022220194</v>
          </cell>
          <cell r="C23" t="str">
            <v>22会计3班</v>
          </cell>
          <cell r="D23" t="str">
            <v>田可欣</v>
          </cell>
          <cell r="E23">
            <v>4</v>
          </cell>
          <cell r="F23">
            <v>4</v>
          </cell>
          <cell r="G23">
            <v>4</v>
          </cell>
          <cell r="H23">
            <v>4</v>
          </cell>
          <cell r="I23">
            <v>4</v>
          </cell>
          <cell r="J23" t="str">
            <v>91.16</v>
          </cell>
          <cell r="K23">
            <v>63.811999999999991</v>
          </cell>
          <cell r="L23">
            <v>10</v>
          </cell>
          <cell r="M23">
            <v>93.811999999999983</v>
          </cell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>
            <v>0</v>
          </cell>
          <cell r="AI23">
            <v>93.811999999999983</v>
          </cell>
          <cell r="AJ23">
            <v>19</v>
          </cell>
        </row>
        <row r="24">
          <cell r="B24">
            <v>42022220178</v>
          </cell>
          <cell r="C24" t="str">
            <v>22会计3班</v>
          </cell>
          <cell r="D24" t="str">
            <v>王怡然</v>
          </cell>
          <cell r="E24">
            <v>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 t="str">
            <v>87.55</v>
          </cell>
          <cell r="K24">
            <v>61.284999999999997</v>
          </cell>
          <cell r="L24">
            <v>10</v>
          </cell>
          <cell r="M24">
            <v>91.284999999999997</v>
          </cell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str">
            <v>副班长</v>
          </cell>
          <cell r="Y24">
            <v>2.5</v>
          </cell>
          <cell r="Z24"/>
          <cell r="AA24"/>
          <cell r="AB24"/>
          <cell r="AC24"/>
          <cell r="AD24"/>
          <cell r="AE24"/>
          <cell r="AF24"/>
          <cell r="AG24"/>
          <cell r="AH24">
            <v>2.5</v>
          </cell>
          <cell r="AI24">
            <v>93.784999999999997</v>
          </cell>
          <cell r="AJ24">
            <v>20</v>
          </cell>
        </row>
        <row r="25">
          <cell r="B25">
            <v>42022220102</v>
          </cell>
          <cell r="C25" t="str">
            <v>会计学1班</v>
          </cell>
          <cell r="D25" t="str">
            <v>焦冬</v>
          </cell>
          <cell r="E25">
            <v>4</v>
          </cell>
          <cell r="F25">
            <v>4</v>
          </cell>
          <cell r="G25">
            <v>4</v>
          </cell>
          <cell r="H25">
            <v>4</v>
          </cell>
          <cell r="I25">
            <v>4</v>
          </cell>
          <cell r="J25" t="str">
            <v>87.5</v>
          </cell>
          <cell r="K25">
            <v>61.249999999999993</v>
          </cell>
          <cell r="L25">
            <v>10</v>
          </cell>
          <cell r="M25">
            <v>91.25</v>
          </cell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str">
            <v>组织部部长</v>
          </cell>
          <cell r="Y25">
            <v>2.5</v>
          </cell>
          <cell r="Z25"/>
          <cell r="AA25"/>
          <cell r="AB25"/>
          <cell r="AC25"/>
          <cell r="AD25"/>
          <cell r="AE25"/>
          <cell r="AF25"/>
          <cell r="AG25"/>
          <cell r="AH25">
            <v>2.5</v>
          </cell>
          <cell r="AI25">
            <v>93.75</v>
          </cell>
          <cell r="AJ25">
            <v>21</v>
          </cell>
        </row>
        <row r="26">
          <cell r="B26">
            <v>42022220209</v>
          </cell>
          <cell r="C26" t="str">
            <v>2022级会计学4班</v>
          </cell>
          <cell r="D26" t="str">
            <v>孙圣林</v>
          </cell>
          <cell r="E26">
            <v>4</v>
          </cell>
          <cell r="F26">
            <v>4</v>
          </cell>
          <cell r="G26">
            <v>4</v>
          </cell>
          <cell r="H26">
            <v>4</v>
          </cell>
          <cell r="I26">
            <v>4</v>
          </cell>
          <cell r="J26" t="str">
            <v>87.48</v>
          </cell>
          <cell r="K26">
            <v>61.235999999999997</v>
          </cell>
          <cell r="L26">
            <v>10</v>
          </cell>
          <cell r="M26">
            <v>91.23599999999999</v>
          </cell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str">
            <v>班长</v>
          </cell>
          <cell r="Y26">
            <v>2.5</v>
          </cell>
          <cell r="Z26"/>
          <cell r="AA26"/>
          <cell r="AB26"/>
          <cell r="AC26"/>
          <cell r="AD26"/>
          <cell r="AE26"/>
          <cell r="AF26"/>
          <cell r="AG26"/>
          <cell r="AH26">
            <v>2.5</v>
          </cell>
          <cell r="AI26">
            <v>93.73599999999999</v>
          </cell>
          <cell r="AJ26">
            <v>22</v>
          </cell>
        </row>
        <row r="27">
          <cell r="B27">
            <v>42022220239</v>
          </cell>
          <cell r="C27" t="str">
            <v>2022级会计学4班</v>
          </cell>
          <cell r="D27" t="str">
            <v>张俊</v>
          </cell>
          <cell r="E27">
            <v>4</v>
          </cell>
          <cell r="F27">
            <v>4</v>
          </cell>
          <cell r="G27">
            <v>4</v>
          </cell>
          <cell r="H27">
            <v>4</v>
          </cell>
          <cell r="I27">
            <v>4</v>
          </cell>
          <cell r="J27" t="str">
            <v>91.05</v>
          </cell>
          <cell r="K27">
            <v>63.734999999999992</v>
          </cell>
          <cell r="L27">
            <v>10</v>
          </cell>
          <cell r="M27">
            <v>93.734999999999985</v>
          </cell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>
            <v>0</v>
          </cell>
          <cell r="AI27">
            <v>93.734999999999985</v>
          </cell>
          <cell r="AJ27">
            <v>23</v>
          </cell>
        </row>
        <row r="28">
          <cell r="B28">
            <v>42022220119</v>
          </cell>
          <cell r="C28" t="str">
            <v>会计学1班</v>
          </cell>
          <cell r="D28" t="str">
            <v>张琬荷</v>
          </cell>
          <cell r="E28">
            <v>4</v>
          </cell>
          <cell r="F28">
            <v>4</v>
          </cell>
          <cell r="G28">
            <v>4</v>
          </cell>
          <cell r="H28">
            <v>4</v>
          </cell>
          <cell r="I28">
            <v>4</v>
          </cell>
          <cell r="J28" t="str">
            <v>87.45</v>
          </cell>
          <cell r="K28">
            <v>61.214999999999996</v>
          </cell>
          <cell r="L28">
            <v>10</v>
          </cell>
          <cell r="M28">
            <v>91.215000000000003</v>
          </cell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str">
            <v>学习委员</v>
          </cell>
          <cell r="Y28">
            <v>2.5</v>
          </cell>
          <cell r="Z28"/>
          <cell r="AA28"/>
          <cell r="AB28"/>
          <cell r="AC28"/>
          <cell r="AD28"/>
          <cell r="AE28"/>
          <cell r="AF28"/>
          <cell r="AG28"/>
          <cell r="AH28">
            <v>2.5</v>
          </cell>
          <cell r="AI28">
            <v>93.715000000000003</v>
          </cell>
          <cell r="AJ28">
            <v>24</v>
          </cell>
        </row>
        <row r="29">
          <cell r="B29">
            <v>42022220173</v>
          </cell>
          <cell r="C29" t="str">
            <v>22会计3班</v>
          </cell>
          <cell r="D29" t="str">
            <v>张帅</v>
          </cell>
          <cell r="E29">
            <v>4</v>
          </cell>
          <cell r="F29">
            <v>4</v>
          </cell>
          <cell r="G29">
            <v>4</v>
          </cell>
          <cell r="H29">
            <v>4</v>
          </cell>
          <cell r="I29">
            <v>4</v>
          </cell>
          <cell r="J29" t="str">
            <v>90.92</v>
          </cell>
          <cell r="K29">
            <v>63.643999999999998</v>
          </cell>
          <cell r="L29">
            <v>10</v>
          </cell>
          <cell r="M29">
            <v>93.644000000000005</v>
          </cell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>
            <v>0</v>
          </cell>
          <cell r="AI29">
            <v>93.644000000000005</v>
          </cell>
          <cell r="AJ29">
            <v>25</v>
          </cell>
        </row>
        <row r="30">
          <cell r="B30">
            <v>42022220162</v>
          </cell>
          <cell r="C30" t="str">
            <v>22会计2班</v>
          </cell>
          <cell r="D30" t="str">
            <v>李隆德</v>
          </cell>
          <cell r="E30">
            <v>4</v>
          </cell>
          <cell r="F30">
            <v>4</v>
          </cell>
          <cell r="G30">
            <v>4</v>
          </cell>
          <cell r="H30">
            <v>4</v>
          </cell>
          <cell r="I30">
            <v>4</v>
          </cell>
          <cell r="J30" t="str">
            <v>87.32</v>
          </cell>
          <cell r="K30">
            <v>61.123999999999988</v>
          </cell>
          <cell r="L30">
            <v>10</v>
          </cell>
          <cell r="M30">
            <v>91.123999999999995</v>
          </cell>
          <cell r="N30"/>
          <cell r="O30">
            <v>0</v>
          </cell>
          <cell r="P30"/>
          <cell r="Q30">
            <v>0</v>
          </cell>
          <cell r="R30">
            <v>0</v>
          </cell>
          <cell r="S30"/>
          <cell r="T30"/>
          <cell r="U30">
            <v>0</v>
          </cell>
          <cell r="V30">
            <v>0</v>
          </cell>
          <cell r="W30"/>
          <cell r="X30" t="str">
            <v>2号楼114宿舍长</v>
          </cell>
          <cell r="Y30">
            <v>2.5</v>
          </cell>
          <cell r="Z30"/>
          <cell r="AA30">
            <v>0</v>
          </cell>
          <cell r="AB30">
            <v>0</v>
          </cell>
          <cell r="AC30"/>
          <cell r="AD30"/>
          <cell r="AE30">
            <v>0</v>
          </cell>
          <cell r="AF30"/>
          <cell r="AG30">
            <v>0</v>
          </cell>
          <cell r="AH30">
            <v>2.5</v>
          </cell>
          <cell r="AI30">
            <v>93.623999999999995</v>
          </cell>
          <cell r="AJ30">
            <v>26</v>
          </cell>
        </row>
        <row r="31">
          <cell r="B31">
            <v>42022220153</v>
          </cell>
          <cell r="C31" t="str">
            <v>会计2班</v>
          </cell>
          <cell r="D31" t="str">
            <v>史梦琦</v>
          </cell>
          <cell r="E31">
            <v>4</v>
          </cell>
          <cell r="F31">
            <v>4</v>
          </cell>
          <cell r="G31">
            <v>4</v>
          </cell>
          <cell r="H31">
            <v>4</v>
          </cell>
          <cell r="I31">
            <v>4</v>
          </cell>
          <cell r="J31" t="str">
            <v>87.3</v>
          </cell>
          <cell r="K31">
            <v>61.109999999999992</v>
          </cell>
          <cell r="L31">
            <v>10</v>
          </cell>
          <cell r="M31">
            <v>91.109999999999985</v>
          </cell>
          <cell r="N31"/>
          <cell r="O31">
            <v>0</v>
          </cell>
          <cell r="P31"/>
          <cell r="Q31">
            <v>0</v>
          </cell>
          <cell r="R31">
            <v>0</v>
          </cell>
          <cell r="S31"/>
          <cell r="T31"/>
          <cell r="U31">
            <v>0</v>
          </cell>
          <cell r="V31">
            <v>0</v>
          </cell>
          <cell r="W31"/>
          <cell r="X31" t="str">
            <v>宿舍长</v>
          </cell>
          <cell r="Y31">
            <v>2.5</v>
          </cell>
          <cell r="Z31"/>
          <cell r="AA31">
            <v>0</v>
          </cell>
          <cell r="AB31">
            <v>0</v>
          </cell>
          <cell r="AC31"/>
          <cell r="AD31"/>
          <cell r="AE31">
            <v>0</v>
          </cell>
          <cell r="AF31"/>
          <cell r="AG31">
            <v>0</v>
          </cell>
          <cell r="AH31">
            <v>2.5</v>
          </cell>
          <cell r="AI31">
            <v>93.609999999999985</v>
          </cell>
          <cell r="AJ31">
            <v>27</v>
          </cell>
        </row>
        <row r="32">
          <cell r="B32">
            <v>42022220124</v>
          </cell>
          <cell r="C32" t="str">
            <v>会计学1班</v>
          </cell>
          <cell r="D32" t="str">
            <v>邓思雨</v>
          </cell>
          <cell r="E32">
            <v>4</v>
          </cell>
          <cell r="F32">
            <v>4</v>
          </cell>
          <cell r="G32">
            <v>4</v>
          </cell>
          <cell r="H32">
            <v>4</v>
          </cell>
          <cell r="I32">
            <v>4</v>
          </cell>
          <cell r="J32" t="str">
            <v>89.82</v>
          </cell>
          <cell r="K32">
            <v>62.873999999999988</v>
          </cell>
          <cell r="L32">
            <v>10</v>
          </cell>
          <cell r="M32">
            <v>92.873999999999995</v>
          </cell>
          <cell r="N32"/>
          <cell r="O32"/>
          <cell r="P32"/>
          <cell r="Q32"/>
          <cell r="R32"/>
          <cell r="S32"/>
          <cell r="T32"/>
          <cell r="U32"/>
          <cell r="V32" t="str">
            <v>一级</v>
          </cell>
          <cell r="W32">
            <v>0.5</v>
          </cell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>
            <v>0.5</v>
          </cell>
          <cell r="AI32">
            <v>93.373999999999995</v>
          </cell>
          <cell r="AJ32">
            <v>28</v>
          </cell>
        </row>
        <row r="33">
          <cell r="B33">
            <v>42022220135</v>
          </cell>
          <cell r="C33" t="str">
            <v>会计2班</v>
          </cell>
          <cell r="D33" t="str">
            <v>乔源</v>
          </cell>
          <cell r="E33">
            <v>4</v>
          </cell>
          <cell r="F33">
            <v>4</v>
          </cell>
          <cell r="G33">
            <v>4</v>
          </cell>
          <cell r="H33">
            <v>4</v>
          </cell>
          <cell r="I33">
            <v>4</v>
          </cell>
          <cell r="J33" t="str">
            <v>90.45</v>
          </cell>
          <cell r="K33">
            <v>63.314999999999998</v>
          </cell>
          <cell r="L33">
            <v>10</v>
          </cell>
          <cell r="M33">
            <v>93.314999999999998</v>
          </cell>
          <cell r="N33"/>
          <cell r="O33">
            <v>0</v>
          </cell>
          <cell r="P33"/>
          <cell r="Q33">
            <v>0</v>
          </cell>
          <cell r="R33">
            <v>0</v>
          </cell>
          <cell r="S33"/>
          <cell r="T33"/>
          <cell r="U33">
            <v>0</v>
          </cell>
          <cell r="V33">
            <v>0</v>
          </cell>
          <cell r="W33"/>
          <cell r="X33"/>
          <cell r="Y33">
            <v>0</v>
          </cell>
          <cell r="Z33"/>
          <cell r="AA33">
            <v>0</v>
          </cell>
          <cell r="AB33">
            <v>0</v>
          </cell>
          <cell r="AC33"/>
          <cell r="AD33"/>
          <cell r="AE33">
            <v>0</v>
          </cell>
          <cell r="AF33"/>
          <cell r="AG33">
            <v>0</v>
          </cell>
          <cell r="AH33">
            <v>0</v>
          </cell>
          <cell r="AI33">
            <v>93.314999999999998</v>
          </cell>
          <cell r="AJ33">
            <v>29</v>
          </cell>
        </row>
        <row r="34">
          <cell r="B34">
            <v>42022220117</v>
          </cell>
          <cell r="C34" t="str">
            <v>会计学1班</v>
          </cell>
          <cell r="D34" t="str">
            <v>张文迪</v>
          </cell>
          <cell r="E34">
            <v>4</v>
          </cell>
          <cell r="F34">
            <v>4</v>
          </cell>
          <cell r="G34">
            <v>4</v>
          </cell>
          <cell r="H34">
            <v>4</v>
          </cell>
          <cell r="I34">
            <v>4</v>
          </cell>
          <cell r="J34" t="str">
            <v>86.69</v>
          </cell>
          <cell r="K34">
            <v>60.682999999999993</v>
          </cell>
          <cell r="L34">
            <v>10</v>
          </cell>
          <cell r="M34">
            <v>90.682999999999993</v>
          </cell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 t="str">
            <v>文体委员</v>
          </cell>
          <cell r="Y34">
            <v>2.5</v>
          </cell>
          <cell r="Z34"/>
          <cell r="AA34"/>
          <cell r="AB34"/>
          <cell r="AC34"/>
          <cell r="AD34"/>
          <cell r="AE34"/>
          <cell r="AF34"/>
          <cell r="AG34"/>
          <cell r="AH34">
            <v>2.5</v>
          </cell>
          <cell r="AI34">
            <v>93.182999999999993</v>
          </cell>
          <cell r="AJ34">
            <v>30</v>
          </cell>
        </row>
        <row r="35">
          <cell r="B35">
            <v>42022220189</v>
          </cell>
          <cell r="C35" t="str">
            <v>22会计3班</v>
          </cell>
          <cell r="D35" t="str">
            <v>肖婉莹</v>
          </cell>
          <cell r="E35">
            <v>4</v>
          </cell>
          <cell r="F35">
            <v>4</v>
          </cell>
          <cell r="G35">
            <v>4</v>
          </cell>
          <cell r="H35">
            <v>4</v>
          </cell>
          <cell r="I35">
            <v>4</v>
          </cell>
          <cell r="J35" t="str">
            <v>86.58</v>
          </cell>
          <cell r="K35">
            <v>60.605999999999995</v>
          </cell>
          <cell r="L35">
            <v>10</v>
          </cell>
          <cell r="M35">
            <v>90.605999999999995</v>
          </cell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 t="str">
            <v>宿舍长</v>
          </cell>
          <cell r="Y35">
            <v>2.5</v>
          </cell>
          <cell r="Z35"/>
          <cell r="AA35"/>
          <cell r="AB35"/>
          <cell r="AC35"/>
          <cell r="AD35"/>
          <cell r="AE35"/>
          <cell r="AF35"/>
          <cell r="AG35"/>
          <cell r="AH35">
            <v>2.5</v>
          </cell>
          <cell r="AI35">
            <v>93.105999999999995</v>
          </cell>
          <cell r="AJ35">
            <v>31</v>
          </cell>
        </row>
        <row r="36">
          <cell r="B36">
            <v>42022220219</v>
          </cell>
          <cell r="C36" t="str">
            <v>2022级会计学4班</v>
          </cell>
          <cell r="D36" t="str">
            <v>杜欣欣</v>
          </cell>
          <cell r="E36">
            <v>4</v>
          </cell>
          <cell r="F36">
            <v>4</v>
          </cell>
          <cell r="G36">
            <v>4</v>
          </cell>
          <cell r="H36">
            <v>4</v>
          </cell>
          <cell r="I36">
            <v>4</v>
          </cell>
          <cell r="J36" t="str">
            <v>90.08</v>
          </cell>
          <cell r="K36">
            <v>63.055999999999997</v>
          </cell>
          <cell r="L36">
            <v>10</v>
          </cell>
          <cell r="M36">
            <v>93.055999999999997</v>
          </cell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>
            <v>0</v>
          </cell>
          <cell r="AI36">
            <v>93.055999999999997</v>
          </cell>
          <cell r="AJ36">
            <v>32</v>
          </cell>
        </row>
        <row r="37">
          <cell r="B37">
            <v>42022220168</v>
          </cell>
          <cell r="C37" t="str">
            <v>会计二班</v>
          </cell>
          <cell r="D37" t="str">
            <v>王居州</v>
          </cell>
          <cell r="E37">
            <v>4</v>
          </cell>
          <cell r="F37">
            <v>4</v>
          </cell>
          <cell r="G37">
            <v>4</v>
          </cell>
          <cell r="H37">
            <v>4</v>
          </cell>
          <cell r="I37">
            <v>4</v>
          </cell>
          <cell r="J37" t="str">
            <v>86.35</v>
          </cell>
          <cell r="K37">
            <v>60.444999999999993</v>
          </cell>
          <cell r="L37">
            <v>10</v>
          </cell>
          <cell r="M37">
            <v>90.444999999999993</v>
          </cell>
          <cell r="N37"/>
          <cell r="O37">
            <v>0</v>
          </cell>
          <cell r="P37"/>
          <cell r="Q37">
            <v>0</v>
          </cell>
          <cell r="R37">
            <v>0</v>
          </cell>
          <cell r="S37"/>
          <cell r="T37"/>
          <cell r="U37">
            <v>0</v>
          </cell>
          <cell r="V37">
            <v>0</v>
          </cell>
          <cell r="W37"/>
          <cell r="X37" t="str">
            <v>宿舍长</v>
          </cell>
          <cell r="Y37">
            <v>2.5</v>
          </cell>
          <cell r="Z37"/>
          <cell r="AA37">
            <v>0</v>
          </cell>
          <cell r="AB37">
            <v>0</v>
          </cell>
          <cell r="AC37"/>
          <cell r="AD37"/>
          <cell r="AE37">
            <v>0</v>
          </cell>
          <cell r="AF37"/>
          <cell r="AG37">
            <v>0</v>
          </cell>
          <cell r="AH37">
            <v>2.5</v>
          </cell>
          <cell r="AI37">
            <v>92.944999999999993</v>
          </cell>
          <cell r="AJ37">
            <v>33</v>
          </cell>
        </row>
        <row r="38">
          <cell r="B38">
            <v>42022220122</v>
          </cell>
          <cell r="C38" t="str">
            <v>会计学1班</v>
          </cell>
          <cell r="D38" t="str">
            <v>刘静怡</v>
          </cell>
          <cell r="E38">
            <v>4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  <cell r="J38" t="str">
            <v>89.87</v>
          </cell>
          <cell r="K38">
            <v>62.908999999999999</v>
          </cell>
          <cell r="L38">
            <v>10</v>
          </cell>
          <cell r="M38">
            <v>92.908999999999992</v>
          </cell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>
            <v>0</v>
          </cell>
          <cell r="AI38">
            <v>92.908999999999992</v>
          </cell>
          <cell r="AJ38">
            <v>34</v>
          </cell>
        </row>
        <row r="39">
          <cell r="B39">
            <v>42022220216</v>
          </cell>
          <cell r="C39" t="str">
            <v>2022级会计学4班</v>
          </cell>
          <cell r="D39" t="str">
            <v>刘鑫宇</v>
          </cell>
          <cell r="E39">
            <v>4</v>
          </cell>
          <cell r="F39">
            <v>4</v>
          </cell>
          <cell r="G39">
            <v>4</v>
          </cell>
          <cell r="H39">
            <v>4</v>
          </cell>
          <cell r="I39">
            <v>4</v>
          </cell>
          <cell r="J39" t="str">
            <v>86.19</v>
          </cell>
          <cell r="K39">
            <v>60.332999999999991</v>
          </cell>
          <cell r="L39">
            <v>10</v>
          </cell>
          <cell r="M39">
            <v>90.332999999999998</v>
          </cell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 t="str">
            <v>心理委员</v>
          </cell>
          <cell r="Y39">
            <v>2.5</v>
          </cell>
          <cell r="Z39"/>
          <cell r="AA39"/>
          <cell r="AB39"/>
          <cell r="AC39"/>
          <cell r="AD39"/>
          <cell r="AE39"/>
          <cell r="AF39"/>
          <cell r="AG39"/>
          <cell r="AH39">
            <v>2.5</v>
          </cell>
          <cell r="AI39">
            <v>92.832999999999998</v>
          </cell>
          <cell r="AJ39">
            <v>35</v>
          </cell>
        </row>
        <row r="40">
          <cell r="B40">
            <v>42022220121</v>
          </cell>
          <cell r="C40" t="str">
            <v>会计学1班</v>
          </cell>
          <cell r="D40" t="str">
            <v>赵婧琳</v>
          </cell>
          <cell r="E40">
            <v>4</v>
          </cell>
          <cell r="F40">
            <v>4</v>
          </cell>
          <cell r="G40">
            <v>4</v>
          </cell>
          <cell r="H40">
            <v>4</v>
          </cell>
          <cell r="I40">
            <v>4</v>
          </cell>
          <cell r="J40" t="str">
            <v>89.66</v>
          </cell>
          <cell r="K40">
            <v>62.761999999999993</v>
          </cell>
          <cell r="L40">
            <v>10</v>
          </cell>
          <cell r="M40">
            <v>92.762</v>
          </cell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>
            <v>0</v>
          </cell>
          <cell r="AI40">
            <v>92.762</v>
          </cell>
          <cell r="AJ40">
            <v>36</v>
          </cell>
        </row>
        <row r="41">
          <cell r="B41">
            <v>42022220205</v>
          </cell>
          <cell r="C41" t="str">
            <v>22会计3班</v>
          </cell>
          <cell r="D41" t="str">
            <v>诸葛嘉</v>
          </cell>
          <cell r="E41">
            <v>4</v>
          </cell>
          <cell r="F41">
            <v>4</v>
          </cell>
          <cell r="G41">
            <v>4</v>
          </cell>
          <cell r="H41">
            <v>4</v>
          </cell>
          <cell r="I41">
            <v>4</v>
          </cell>
          <cell r="J41" t="str">
            <v>86.08</v>
          </cell>
          <cell r="K41">
            <v>60.255999999999993</v>
          </cell>
          <cell r="L41">
            <v>10</v>
          </cell>
          <cell r="M41">
            <v>90.256</v>
          </cell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 t="str">
            <v>团支书</v>
          </cell>
          <cell r="Y41">
            <v>2.5</v>
          </cell>
          <cell r="Z41"/>
          <cell r="AA41"/>
          <cell r="AB41"/>
          <cell r="AC41"/>
          <cell r="AD41"/>
          <cell r="AE41"/>
          <cell r="AF41"/>
          <cell r="AG41"/>
          <cell r="AH41">
            <v>2.5</v>
          </cell>
          <cell r="AI41">
            <v>92.756</v>
          </cell>
          <cell r="AJ41">
            <v>37</v>
          </cell>
        </row>
        <row r="42">
          <cell r="B42">
            <v>42022220158</v>
          </cell>
          <cell r="C42" t="str">
            <v>22会计2班</v>
          </cell>
          <cell r="D42" t="str">
            <v>穆升格</v>
          </cell>
          <cell r="E42">
            <v>4</v>
          </cell>
          <cell r="F42">
            <v>4</v>
          </cell>
          <cell r="G42">
            <v>4</v>
          </cell>
          <cell r="H42">
            <v>4</v>
          </cell>
          <cell r="I42">
            <v>4</v>
          </cell>
          <cell r="J42" t="str">
            <v>85.95</v>
          </cell>
          <cell r="K42">
            <v>60.164999999999999</v>
          </cell>
          <cell r="L42">
            <v>10</v>
          </cell>
          <cell r="M42">
            <v>90.164999999999992</v>
          </cell>
          <cell r="N42"/>
          <cell r="O42">
            <v>0</v>
          </cell>
          <cell r="P42"/>
          <cell r="Q42">
            <v>0</v>
          </cell>
          <cell r="R42">
            <v>0</v>
          </cell>
          <cell r="S42"/>
          <cell r="T42"/>
          <cell r="U42">
            <v>0</v>
          </cell>
          <cell r="V42">
            <v>0</v>
          </cell>
          <cell r="W42"/>
          <cell r="X42" t="str">
            <v>班级心理委员</v>
          </cell>
          <cell r="Y42">
            <v>2.5</v>
          </cell>
          <cell r="Z42"/>
          <cell r="AA42">
            <v>0</v>
          </cell>
          <cell r="AB42">
            <v>0</v>
          </cell>
          <cell r="AC42"/>
          <cell r="AD42"/>
          <cell r="AE42">
            <v>0</v>
          </cell>
          <cell r="AF42"/>
          <cell r="AG42">
            <v>0</v>
          </cell>
          <cell r="AH42">
            <v>2.5</v>
          </cell>
          <cell r="AI42">
            <v>92.664999999999992</v>
          </cell>
          <cell r="AJ42">
            <v>38</v>
          </cell>
        </row>
        <row r="43">
          <cell r="B43">
            <v>42022220165</v>
          </cell>
          <cell r="C43" t="str">
            <v>会计二班</v>
          </cell>
          <cell r="D43" t="str">
            <v>汪驰翔</v>
          </cell>
          <cell r="E43">
            <v>4</v>
          </cell>
          <cell r="F43">
            <v>4</v>
          </cell>
          <cell r="G43">
            <v>4</v>
          </cell>
          <cell r="H43">
            <v>4</v>
          </cell>
          <cell r="I43">
            <v>4</v>
          </cell>
          <cell r="J43" t="str">
            <v>85.86</v>
          </cell>
          <cell r="K43">
            <v>60.101999999999997</v>
          </cell>
          <cell r="L43">
            <v>10</v>
          </cell>
          <cell r="M43">
            <v>90.102000000000004</v>
          </cell>
          <cell r="N43"/>
          <cell r="O43">
            <v>0</v>
          </cell>
          <cell r="P43"/>
          <cell r="Q43">
            <v>0</v>
          </cell>
          <cell r="R43">
            <v>0</v>
          </cell>
          <cell r="S43"/>
          <cell r="T43"/>
          <cell r="U43">
            <v>0</v>
          </cell>
          <cell r="V43">
            <v>0</v>
          </cell>
          <cell r="W43"/>
          <cell r="X43" t="str">
            <v>生活委员</v>
          </cell>
          <cell r="Y43">
            <v>2.5</v>
          </cell>
          <cell r="Z43"/>
          <cell r="AA43">
            <v>0</v>
          </cell>
          <cell r="AB43">
            <v>0</v>
          </cell>
          <cell r="AC43"/>
          <cell r="AD43"/>
          <cell r="AE43">
            <v>0</v>
          </cell>
          <cell r="AF43"/>
          <cell r="AG43">
            <v>0</v>
          </cell>
          <cell r="AH43">
            <v>2.5</v>
          </cell>
          <cell r="AI43">
            <v>92.602000000000004</v>
          </cell>
          <cell r="AJ43">
            <v>39</v>
          </cell>
        </row>
        <row r="44">
          <cell r="B44">
            <v>42022220195</v>
          </cell>
          <cell r="C44" t="str">
            <v>22会计3班</v>
          </cell>
          <cell r="D44" t="str">
            <v>王璐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  <cell r="I44">
            <v>4</v>
          </cell>
          <cell r="J44" t="str">
            <v>85.85</v>
          </cell>
          <cell r="K44">
            <v>60.094999999999992</v>
          </cell>
          <cell r="L44">
            <v>10</v>
          </cell>
          <cell r="M44">
            <v>90.094999999999999</v>
          </cell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 t="str">
            <v>志愿委员</v>
          </cell>
          <cell r="Y44">
            <v>2.5</v>
          </cell>
          <cell r="Z44"/>
          <cell r="AA44"/>
          <cell r="AB44"/>
          <cell r="AC44"/>
          <cell r="AD44"/>
          <cell r="AE44"/>
          <cell r="AF44"/>
          <cell r="AG44"/>
          <cell r="AH44">
            <v>2.5</v>
          </cell>
          <cell r="AI44">
            <v>92.594999999999999</v>
          </cell>
          <cell r="AJ44">
            <v>40</v>
          </cell>
        </row>
        <row r="45">
          <cell r="B45">
            <v>42022220099</v>
          </cell>
          <cell r="C45" t="str">
            <v>会计学1班</v>
          </cell>
          <cell r="D45" t="str">
            <v>裴婧雯</v>
          </cell>
          <cell r="E45">
            <v>4</v>
          </cell>
          <cell r="F45">
            <v>4</v>
          </cell>
          <cell r="G45">
            <v>4</v>
          </cell>
          <cell r="H45">
            <v>4</v>
          </cell>
          <cell r="I45">
            <v>4</v>
          </cell>
          <cell r="J45" t="str">
            <v>85.82</v>
          </cell>
          <cell r="K45">
            <v>60.073999999999991</v>
          </cell>
          <cell r="L45">
            <v>10</v>
          </cell>
          <cell r="M45">
            <v>90.073999999999984</v>
          </cell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 t="str">
            <v>组织委员</v>
          </cell>
          <cell r="Y45">
            <v>2.5</v>
          </cell>
          <cell r="Z45"/>
          <cell r="AA45"/>
          <cell r="AB45"/>
          <cell r="AC45"/>
          <cell r="AD45"/>
          <cell r="AE45"/>
          <cell r="AF45"/>
          <cell r="AG45"/>
          <cell r="AH45">
            <v>2.5</v>
          </cell>
          <cell r="AI45">
            <v>92.573999999999984</v>
          </cell>
          <cell r="AJ45">
            <v>41</v>
          </cell>
        </row>
        <row r="46">
          <cell r="B46">
            <v>42022220118</v>
          </cell>
          <cell r="C46" t="str">
            <v>会计学1班</v>
          </cell>
          <cell r="D46" t="str">
            <v>孟祥怡</v>
          </cell>
          <cell r="E46">
            <v>4</v>
          </cell>
          <cell r="F46">
            <v>4</v>
          </cell>
          <cell r="G46">
            <v>4</v>
          </cell>
          <cell r="H46">
            <v>4</v>
          </cell>
          <cell r="I46">
            <v>4</v>
          </cell>
          <cell r="J46" t="str">
            <v>85.71</v>
          </cell>
          <cell r="K46">
            <v>59.996999999999993</v>
          </cell>
          <cell r="L46">
            <v>10</v>
          </cell>
          <cell r="M46">
            <v>89.996999999999986</v>
          </cell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 t="str">
            <v>学生会部长</v>
          </cell>
          <cell r="Y46">
            <v>2.5</v>
          </cell>
          <cell r="Z46"/>
          <cell r="AA46"/>
          <cell r="AB46"/>
          <cell r="AC46"/>
          <cell r="AD46"/>
          <cell r="AE46"/>
          <cell r="AF46"/>
          <cell r="AG46"/>
          <cell r="AH46">
            <v>2.5</v>
          </cell>
          <cell r="AI46">
            <v>92.496999999999986</v>
          </cell>
          <cell r="AJ46">
            <v>42</v>
          </cell>
        </row>
        <row r="47">
          <cell r="B47">
            <v>42022220107</v>
          </cell>
          <cell r="C47" t="str">
            <v>会计学1班</v>
          </cell>
          <cell r="D47" t="str">
            <v>韩霁桐</v>
          </cell>
          <cell r="E47">
            <v>4</v>
          </cell>
          <cell r="F47">
            <v>4</v>
          </cell>
          <cell r="G47">
            <v>4</v>
          </cell>
          <cell r="H47">
            <v>4</v>
          </cell>
          <cell r="I47">
            <v>4</v>
          </cell>
          <cell r="J47" t="str">
            <v>85.69</v>
          </cell>
          <cell r="K47">
            <v>59.982999999999997</v>
          </cell>
          <cell r="L47">
            <v>10</v>
          </cell>
          <cell r="M47">
            <v>89.983000000000004</v>
          </cell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 t="str">
            <v>心理委员</v>
          </cell>
          <cell r="Y47">
            <v>2.5</v>
          </cell>
          <cell r="Z47"/>
          <cell r="AA47"/>
          <cell r="AB47"/>
          <cell r="AC47"/>
          <cell r="AD47"/>
          <cell r="AE47"/>
          <cell r="AF47"/>
          <cell r="AG47"/>
          <cell r="AH47">
            <v>2.5</v>
          </cell>
          <cell r="AI47">
            <v>92.483000000000004</v>
          </cell>
          <cell r="AJ47">
            <v>43</v>
          </cell>
        </row>
        <row r="48">
          <cell r="B48">
            <v>42022220132</v>
          </cell>
          <cell r="C48" t="str">
            <v>会计学1班</v>
          </cell>
          <cell r="D48" t="str">
            <v>赵垠萱</v>
          </cell>
          <cell r="E48">
            <v>4</v>
          </cell>
          <cell r="F48">
            <v>4</v>
          </cell>
          <cell r="G48">
            <v>4</v>
          </cell>
          <cell r="H48">
            <v>4</v>
          </cell>
          <cell r="I48">
            <v>4</v>
          </cell>
          <cell r="J48" t="str">
            <v>89.15</v>
          </cell>
          <cell r="K48">
            <v>62.405000000000001</v>
          </cell>
          <cell r="L48">
            <v>10</v>
          </cell>
          <cell r="M48">
            <v>92.405000000000001</v>
          </cell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>
            <v>0</v>
          </cell>
          <cell r="AI48">
            <v>92.405000000000001</v>
          </cell>
          <cell r="AJ48">
            <v>44</v>
          </cell>
        </row>
        <row r="49">
          <cell r="B49">
            <v>42022220156</v>
          </cell>
          <cell r="C49" t="str">
            <v>会计2班</v>
          </cell>
          <cell r="D49" t="str">
            <v>王佳</v>
          </cell>
          <cell r="E49">
            <v>4</v>
          </cell>
          <cell r="F49">
            <v>4</v>
          </cell>
          <cell r="G49">
            <v>4</v>
          </cell>
          <cell r="H49">
            <v>4</v>
          </cell>
          <cell r="I49">
            <v>4</v>
          </cell>
          <cell r="J49" t="str">
            <v>89.11</v>
          </cell>
          <cell r="K49">
            <v>62.376999999999995</v>
          </cell>
          <cell r="L49">
            <v>10</v>
          </cell>
          <cell r="M49">
            <v>92.376999999999995</v>
          </cell>
          <cell r="N49"/>
          <cell r="O49">
            <v>0</v>
          </cell>
          <cell r="P49"/>
          <cell r="Q49">
            <v>0</v>
          </cell>
          <cell r="R49">
            <v>0</v>
          </cell>
          <cell r="S49"/>
          <cell r="T49"/>
          <cell r="U49">
            <v>0</v>
          </cell>
          <cell r="V49">
            <v>0</v>
          </cell>
          <cell r="W49"/>
          <cell r="X49"/>
          <cell r="Y49"/>
          <cell r="Z49"/>
          <cell r="AA49">
            <v>0</v>
          </cell>
          <cell r="AB49">
            <v>0</v>
          </cell>
          <cell r="AC49"/>
          <cell r="AD49"/>
          <cell r="AE49">
            <v>0</v>
          </cell>
          <cell r="AF49"/>
          <cell r="AG49">
            <v>0</v>
          </cell>
          <cell r="AH49">
            <v>0</v>
          </cell>
          <cell r="AI49">
            <v>92.376999999999995</v>
          </cell>
          <cell r="AJ49">
            <v>45</v>
          </cell>
        </row>
        <row r="50">
          <cell r="B50">
            <v>42022220179</v>
          </cell>
          <cell r="C50" t="str">
            <v>22会计3班</v>
          </cell>
          <cell r="D50" t="str">
            <v>孙晨晓</v>
          </cell>
          <cell r="E50">
            <v>4</v>
          </cell>
          <cell r="F50">
            <v>4</v>
          </cell>
          <cell r="G50">
            <v>4</v>
          </cell>
          <cell r="H50">
            <v>4</v>
          </cell>
          <cell r="I50">
            <v>4</v>
          </cell>
          <cell r="J50" t="str">
            <v>85.42</v>
          </cell>
          <cell r="K50">
            <v>59.793999999999997</v>
          </cell>
          <cell r="L50">
            <v>10</v>
          </cell>
          <cell r="M50">
            <v>89.793999999999997</v>
          </cell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 t="str">
            <v>心理委员</v>
          </cell>
          <cell r="Y50">
            <v>2.5</v>
          </cell>
          <cell r="Z50"/>
          <cell r="AA50"/>
          <cell r="AB50"/>
          <cell r="AC50"/>
          <cell r="AD50"/>
          <cell r="AE50"/>
          <cell r="AF50"/>
          <cell r="AG50"/>
          <cell r="AH50">
            <v>2.5</v>
          </cell>
          <cell r="AI50">
            <v>92.293999999999997</v>
          </cell>
          <cell r="AJ50">
            <v>46</v>
          </cell>
        </row>
        <row r="51">
          <cell r="B51">
            <v>42022220166</v>
          </cell>
          <cell r="C51" t="str">
            <v>会计2班</v>
          </cell>
          <cell r="D51" t="str">
            <v>袁征</v>
          </cell>
          <cell r="E51">
            <v>4</v>
          </cell>
          <cell r="F51">
            <v>4</v>
          </cell>
          <cell r="G51">
            <v>4</v>
          </cell>
          <cell r="H51">
            <v>4</v>
          </cell>
          <cell r="I51">
            <v>4</v>
          </cell>
          <cell r="J51" t="str">
            <v>88.98</v>
          </cell>
          <cell r="K51">
            <v>62.286000000000001</v>
          </cell>
          <cell r="L51">
            <v>10</v>
          </cell>
          <cell r="M51">
            <v>92.286000000000001</v>
          </cell>
          <cell r="N51"/>
          <cell r="O51">
            <v>0</v>
          </cell>
          <cell r="P51"/>
          <cell r="Q51">
            <v>0</v>
          </cell>
          <cell r="R51">
            <v>0</v>
          </cell>
          <cell r="S51"/>
          <cell r="T51"/>
          <cell r="U51">
            <v>0</v>
          </cell>
          <cell r="V51">
            <v>0</v>
          </cell>
          <cell r="W51"/>
          <cell r="X51"/>
          <cell r="Y51">
            <v>0</v>
          </cell>
          <cell r="Z51"/>
          <cell r="AA51">
            <v>0</v>
          </cell>
          <cell r="AB51">
            <v>0</v>
          </cell>
          <cell r="AC51"/>
          <cell r="AD51"/>
          <cell r="AE51">
            <v>0</v>
          </cell>
          <cell r="AF51"/>
          <cell r="AG51">
            <v>0</v>
          </cell>
          <cell r="AH51">
            <v>0</v>
          </cell>
          <cell r="AI51">
            <v>92.286000000000001</v>
          </cell>
          <cell r="AJ51">
            <v>47</v>
          </cell>
        </row>
        <row r="52">
          <cell r="B52">
            <v>42022220210</v>
          </cell>
          <cell r="C52" t="str">
            <v>2022级会计学4班</v>
          </cell>
          <cell r="D52" t="str">
            <v>李金泽</v>
          </cell>
          <cell r="E52">
            <v>4</v>
          </cell>
          <cell r="F52">
            <v>4</v>
          </cell>
          <cell r="G52">
            <v>4</v>
          </cell>
          <cell r="H52">
            <v>4</v>
          </cell>
          <cell r="I52">
            <v>4</v>
          </cell>
          <cell r="J52" t="str">
            <v>88.68</v>
          </cell>
          <cell r="K52">
            <v>62.076000000000001</v>
          </cell>
          <cell r="L52">
            <v>10</v>
          </cell>
          <cell r="M52">
            <v>92.075999999999993</v>
          </cell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>
            <v>0</v>
          </cell>
          <cell r="AI52">
            <v>92.075999999999993</v>
          </cell>
          <cell r="AJ52">
            <v>48</v>
          </cell>
        </row>
        <row r="53">
          <cell r="B53">
            <v>42022220152</v>
          </cell>
          <cell r="C53" t="str">
            <v>会计二班</v>
          </cell>
          <cell r="D53" t="str">
            <v>毛毅明</v>
          </cell>
          <cell r="E53">
            <v>4</v>
          </cell>
          <cell r="F53">
            <v>4</v>
          </cell>
          <cell r="G53">
            <v>4</v>
          </cell>
          <cell r="H53">
            <v>4</v>
          </cell>
          <cell r="I53">
            <v>4</v>
          </cell>
          <cell r="J53" t="str">
            <v>88.61</v>
          </cell>
          <cell r="K53">
            <v>62.026999999999994</v>
          </cell>
          <cell r="L53">
            <v>10</v>
          </cell>
          <cell r="M53">
            <v>92.026999999999987</v>
          </cell>
          <cell r="N53"/>
          <cell r="O53">
            <v>0</v>
          </cell>
          <cell r="P53"/>
          <cell r="Q53">
            <v>0</v>
          </cell>
          <cell r="R53">
            <v>0</v>
          </cell>
          <cell r="S53"/>
          <cell r="T53"/>
          <cell r="U53">
            <v>0</v>
          </cell>
          <cell r="V53">
            <v>0</v>
          </cell>
          <cell r="W53"/>
          <cell r="X53"/>
          <cell r="Y53"/>
          <cell r="Z53"/>
          <cell r="AA53">
            <v>0</v>
          </cell>
          <cell r="AB53">
            <v>0</v>
          </cell>
          <cell r="AC53"/>
          <cell r="AD53"/>
          <cell r="AE53">
            <v>0</v>
          </cell>
          <cell r="AF53"/>
          <cell r="AG53">
            <v>0</v>
          </cell>
          <cell r="AH53">
            <v>0</v>
          </cell>
          <cell r="AI53">
            <v>92.026999999999987</v>
          </cell>
          <cell r="AJ53">
            <v>49</v>
          </cell>
        </row>
        <row r="54">
          <cell r="B54">
            <v>42022220171</v>
          </cell>
          <cell r="C54" t="str">
            <v>22会计3班</v>
          </cell>
          <cell r="D54" t="str">
            <v>张宇鑫</v>
          </cell>
          <cell r="E54">
            <v>4</v>
          </cell>
          <cell r="F54">
            <v>4</v>
          </cell>
          <cell r="G54">
            <v>4</v>
          </cell>
          <cell r="H54">
            <v>4</v>
          </cell>
          <cell r="I54">
            <v>4</v>
          </cell>
          <cell r="J54" t="str">
            <v>85.03</v>
          </cell>
          <cell r="K54">
            <v>59.520999999999994</v>
          </cell>
          <cell r="L54">
            <v>10</v>
          </cell>
          <cell r="M54">
            <v>89.520999999999987</v>
          </cell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 t="str">
            <v>宿舍长</v>
          </cell>
          <cell r="Y54">
            <v>2.5</v>
          </cell>
          <cell r="Z54"/>
          <cell r="AA54"/>
          <cell r="AB54"/>
          <cell r="AC54"/>
          <cell r="AD54"/>
          <cell r="AE54"/>
          <cell r="AF54"/>
          <cell r="AG54"/>
          <cell r="AH54">
            <v>2.5</v>
          </cell>
          <cell r="AI54">
            <v>92.020999999999987</v>
          </cell>
          <cell r="AJ54">
            <v>50</v>
          </cell>
        </row>
        <row r="55">
          <cell r="B55">
            <v>42022220131</v>
          </cell>
          <cell r="C55" t="str">
            <v>会计学1班</v>
          </cell>
          <cell r="D55" t="str">
            <v>刘欣宇</v>
          </cell>
          <cell r="E55">
            <v>4</v>
          </cell>
          <cell r="F55">
            <v>4</v>
          </cell>
          <cell r="G55">
            <v>4</v>
          </cell>
          <cell r="H55">
            <v>4</v>
          </cell>
          <cell r="I55">
            <v>4</v>
          </cell>
          <cell r="J55" t="str">
            <v>88.05</v>
          </cell>
          <cell r="K55">
            <v>61.634999999999991</v>
          </cell>
          <cell r="L55">
            <v>10</v>
          </cell>
          <cell r="M55">
            <v>91.634999999999991</v>
          </cell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>
            <v>0</v>
          </cell>
          <cell r="AI55">
            <v>91.634999999999991</v>
          </cell>
          <cell r="AJ55">
            <v>51</v>
          </cell>
        </row>
        <row r="56">
          <cell r="B56">
            <v>42022220137</v>
          </cell>
          <cell r="C56" t="str">
            <v>22会计2班</v>
          </cell>
          <cell r="D56" t="str">
            <v>甄学禹</v>
          </cell>
          <cell r="E56">
            <v>4</v>
          </cell>
          <cell r="F56">
            <v>4</v>
          </cell>
          <cell r="G56">
            <v>4</v>
          </cell>
          <cell r="H56">
            <v>4</v>
          </cell>
          <cell r="I56">
            <v>4</v>
          </cell>
          <cell r="J56" t="str">
            <v>84.42</v>
          </cell>
          <cell r="K56">
            <v>59.093999999999994</v>
          </cell>
          <cell r="L56">
            <v>10</v>
          </cell>
          <cell r="M56">
            <v>89.093999999999994</v>
          </cell>
          <cell r="N56"/>
          <cell r="O56">
            <v>0</v>
          </cell>
          <cell r="P56"/>
          <cell r="Q56">
            <v>0</v>
          </cell>
          <cell r="R56">
            <v>0</v>
          </cell>
          <cell r="S56"/>
          <cell r="T56"/>
          <cell r="U56">
            <v>0</v>
          </cell>
          <cell r="V56">
            <v>0</v>
          </cell>
          <cell r="W56"/>
          <cell r="X56" t="str">
            <v>3号楼214宿舍长</v>
          </cell>
          <cell r="Y56">
            <v>2.5</v>
          </cell>
          <cell r="Z56"/>
          <cell r="AA56">
            <v>0</v>
          </cell>
          <cell r="AB56">
            <v>0</v>
          </cell>
          <cell r="AC56"/>
          <cell r="AD56"/>
          <cell r="AE56">
            <v>0</v>
          </cell>
          <cell r="AF56"/>
          <cell r="AG56">
            <v>0</v>
          </cell>
          <cell r="AH56">
            <v>2.5</v>
          </cell>
          <cell r="AI56">
            <v>91.593999999999994</v>
          </cell>
          <cell r="AJ56">
            <v>52</v>
          </cell>
        </row>
        <row r="57">
          <cell r="B57">
            <v>42022220134</v>
          </cell>
          <cell r="C57" t="str">
            <v>会计学1班</v>
          </cell>
          <cell r="D57" t="str">
            <v>崔子衿</v>
          </cell>
          <cell r="E57">
            <v>4</v>
          </cell>
          <cell r="F57">
            <v>4</v>
          </cell>
          <cell r="G57">
            <v>4</v>
          </cell>
          <cell r="H57">
            <v>4</v>
          </cell>
          <cell r="I57">
            <v>4</v>
          </cell>
          <cell r="J57" t="str">
            <v>84.21</v>
          </cell>
          <cell r="K57">
            <v>58.946999999999989</v>
          </cell>
          <cell r="L57">
            <v>10</v>
          </cell>
          <cell r="M57">
            <v>88.946999999999989</v>
          </cell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 t="str">
            <v>学生会办公室成员</v>
          </cell>
          <cell r="Y57">
            <v>2.5</v>
          </cell>
          <cell r="Z57"/>
          <cell r="AA57"/>
          <cell r="AB57"/>
          <cell r="AC57"/>
          <cell r="AD57"/>
          <cell r="AE57"/>
          <cell r="AF57"/>
          <cell r="AG57"/>
          <cell r="AH57">
            <v>2.5</v>
          </cell>
          <cell r="AI57">
            <v>91.446999999999989</v>
          </cell>
          <cell r="AJ57">
            <v>53</v>
          </cell>
        </row>
        <row r="58">
          <cell r="B58">
            <v>42022220181</v>
          </cell>
          <cell r="C58" t="str">
            <v>22会计3班</v>
          </cell>
          <cell r="D58" t="str">
            <v>陈淋</v>
          </cell>
          <cell r="E58">
            <v>4</v>
          </cell>
          <cell r="F58">
            <v>4</v>
          </cell>
          <cell r="G58">
            <v>4</v>
          </cell>
          <cell r="H58">
            <v>4</v>
          </cell>
          <cell r="I58">
            <v>4</v>
          </cell>
          <cell r="J58" t="str">
            <v>84.21</v>
          </cell>
          <cell r="K58">
            <v>58.946999999999989</v>
          </cell>
          <cell r="L58">
            <v>10</v>
          </cell>
          <cell r="M58">
            <v>88.946999999999989</v>
          </cell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 t="str">
            <v>宿舍长</v>
          </cell>
          <cell r="Y58">
            <v>2.5</v>
          </cell>
          <cell r="Z58"/>
          <cell r="AA58"/>
          <cell r="AB58"/>
          <cell r="AC58"/>
          <cell r="AD58"/>
          <cell r="AE58"/>
          <cell r="AF58"/>
          <cell r="AG58"/>
          <cell r="AH58">
            <v>2.5</v>
          </cell>
          <cell r="AI58">
            <v>91.446999999999989</v>
          </cell>
          <cell r="AJ58">
            <v>53</v>
          </cell>
        </row>
        <row r="59">
          <cell r="B59">
            <v>42022220100</v>
          </cell>
          <cell r="C59" t="str">
            <v>会计学1班</v>
          </cell>
          <cell r="D59" t="str">
            <v>冯硕</v>
          </cell>
          <cell r="E59">
            <v>4</v>
          </cell>
          <cell r="F59">
            <v>4</v>
          </cell>
          <cell r="G59">
            <v>4</v>
          </cell>
          <cell r="H59">
            <v>4</v>
          </cell>
          <cell r="I59">
            <v>4</v>
          </cell>
          <cell r="J59" t="str">
            <v>87.43</v>
          </cell>
          <cell r="K59">
            <v>61.201000000000001</v>
          </cell>
          <cell r="L59">
            <v>10</v>
          </cell>
          <cell r="M59">
            <v>91.200999999999993</v>
          </cell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>
            <v>0</v>
          </cell>
          <cell r="AI59">
            <v>91.200999999999993</v>
          </cell>
          <cell r="AJ59">
            <v>55</v>
          </cell>
        </row>
        <row r="60">
          <cell r="B60">
            <v>42022220114</v>
          </cell>
          <cell r="C60" t="str">
            <v>会计学1班</v>
          </cell>
          <cell r="D60" t="str">
            <v>张煜迪</v>
          </cell>
          <cell r="E60">
            <v>4</v>
          </cell>
          <cell r="F60">
            <v>4</v>
          </cell>
          <cell r="G60">
            <v>4</v>
          </cell>
          <cell r="H60">
            <v>4</v>
          </cell>
          <cell r="I60">
            <v>4</v>
          </cell>
          <cell r="J60" t="str">
            <v>83.82</v>
          </cell>
          <cell r="K60">
            <v>58.673999999999992</v>
          </cell>
          <cell r="L60">
            <v>10</v>
          </cell>
          <cell r="M60">
            <v>88.673999999999992</v>
          </cell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 t="str">
            <v>学生会文体部成员</v>
          </cell>
          <cell r="Y60">
            <v>2.5</v>
          </cell>
          <cell r="Z60"/>
          <cell r="AA60"/>
          <cell r="AB60"/>
          <cell r="AC60"/>
          <cell r="AD60"/>
          <cell r="AE60"/>
          <cell r="AF60"/>
          <cell r="AG60"/>
          <cell r="AH60">
            <v>2.5</v>
          </cell>
          <cell r="AI60">
            <v>91.173999999999992</v>
          </cell>
          <cell r="AJ60">
            <v>56</v>
          </cell>
        </row>
        <row r="61">
          <cell r="B61">
            <v>42022220144</v>
          </cell>
          <cell r="C61" t="str">
            <v>会计2班</v>
          </cell>
          <cell r="D61" t="str">
            <v>薛雨菲</v>
          </cell>
          <cell r="E61">
            <v>4</v>
          </cell>
          <cell r="F61">
            <v>4</v>
          </cell>
          <cell r="G61">
            <v>4</v>
          </cell>
          <cell r="H61">
            <v>4</v>
          </cell>
          <cell r="I61">
            <v>4</v>
          </cell>
          <cell r="J61" t="str">
            <v>85.95</v>
          </cell>
          <cell r="K61">
            <v>60.164999999999999</v>
          </cell>
          <cell r="L61">
            <v>10</v>
          </cell>
          <cell r="M61">
            <v>90.164999999999992</v>
          </cell>
          <cell r="N61"/>
          <cell r="O61">
            <v>0</v>
          </cell>
          <cell r="P61"/>
          <cell r="Q61">
            <v>0</v>
          </cell>
          <cell r="R61">
            <v>0</v>
          </cell>
          <cell r="S61"/>
          <cell r="T61"/>
          <cell r="U61">
            <v>0</v>
          </cell>
          <cell r="V61" t="str">
            <v>二级合格</v>
          </cell>
          <cell r="W61">
            <v>1</v>
          </cell>
          <cell r="X61"/>
          <cell r="Y61"/>
          <cell r="Z61"/>
          <cell r="AA61">
            <v>0</v>
          </cell>
          <cell r="AB61">
            <v>0</v>
          </cell>
          <cell r="AC61"/>
          <cell r="AD61"/>
          <cell r="AE61">
            <v>0</v>
          </cell>
          <cell r="AF61"/>
          <cell r="AG61">
            <v>0</v>
          </cell>
          <cell r="AH61">
            <v>1</v>
          </cell>
          <cell r="AI61">
            <v>91.164999999999992</v>
          </cell>
          <cell r="AJ61">
            <v>57</v>
          </cell>
        </row>
        <row r="62">
          <cell r="B62">
            <v>42022220172</v>
          </cell>
          <cell r="C62" t="str">
            <v>22会计3班</v>
          </cell>
          <cell r="D62" t="str">
            <v>徐浩洋</v>
          </cell>
          <cell r="E62">
            <v>4</v>
          </cell>
          <cell r="F62">
            <v>4</v>
          </cell>
          <cell r="G62">
            <v>4</v>
          </cell>
          <cell r="H62">
            <v>4</v>
          </cell>
          <cell r="I62">
            <v>4</v>
          </cell>
          <cell r="J62" t="str">
            <v>87.3</v>
          </cell>
          <cell r="K62">
            <v>61.109999999999992</v>
          </cell>
          <cell r="L62">
            <v>10</v>
          </cell>
          <cell r="M62">
            <v>91.109999999999985</v>
          </cell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>
            <v>0</v>
          </cell>
          <cell r="AI62">
            <v>91.109999999999985</v>
          </cell>
          <cell r="AJ62">
            <v>58</v>
          </cell>
        </row>
        <row r="63">
          <cell r="B63">
            <v>42022220113</v>
          </cell>
          <cell r="C63" t="str">
            <v>会计学1班</v>
          </cell>
          <cell r="D63" t="str">
            <v>赵欣</v>
          </cell>
          <cell r="E63">
            <v>4</v>
          </cell>
          <cell r="F63">
            <v>4</v>
          </cell>
          <cell r="G63">
            <v>4</v>
          </cell>
          <cell r="H63">
            <v>4</v>
          </cell>
          <cell r="I63">
            <v>4</v>
          </cell>
          <cell r="J63" t="str">
            <v>87.05</v>
          </cell>
          <cell r="K63">
            <v>60.934999999999995</v>
          </cell>
          <cell r="L63">
            <v>10</v>
          </cell>
          <cell r="M63">
            <v>90.935000000000002</v>
          </cell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>
            <v>0</v>
          </cell>
          <cell r="AI63">
            <v>90.935000000000002</v>
          </cell>
          <cell r="AJ63">
            <v>59</v>
          </cell>
        </row>
        <row r="64">
          <cell r="B64">
            <v>42022220222</v>
          </cell>
          <cell r="C64" t="str">
            <v>2022级会计学4班</v>
          </cell>
          <cell r="D64" t="str">
            <v>王响</v>
          </cell>
          <cell r="E64">
            <v>4</v>
          </cell>
          <cell r="F64">
            <v>4</v>
          </cell>
          <cell r="G64">
            <v>4</v>
          </cell>
          <cell r="H64">
            <v>4</v>
          </cell>
          <cell r="I64">
            <v>4</v>
          </cell>
          <cell r="J64" t="str">
            <v>86.95</v>
          </cell>
          <cell r="K64">
            <v>60.864999999999995</v>
          </cell>
          <cell r="L64">
            <v>10</v>
          </cell>
          <cell r="M64">
            <v>90.864999999999995</v>
          </cell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>
            <v>0</v>
          </cell>
          <cell r="AI64">
            <v>90.864999999999995</v>
          </cell>
          <cell r="AJ64">
            <v>60</v>
          </cell>
        </row>
        <row r="65">
          <cell r="B65">
            <v>42022220241</v>
          </cell>
          <cell r="C65" t="str">
            <v>2022级会计学4班</v>
          </cell>
          <cell r="D65" t="str">
            <v>王奕卜</v>
          </cell>
          <cell r="E65">
            <v>4</v>
          </cell>
          <cell r="F65">
            <v>4</v>
          </cell>
          <cell r="G65">
            <v>4</v>
          </cell>
          <cell r="H65">
            <v>4</v>
          </cell>
          <cell r="I65">
            <v>4</v>
          </cell>
          <cell r="J65" t="str">
            <v>86.9</v>
          </cell>
          <cell r="K65">
            <v>60.83</v>
          </cell>
          <cell r="L65">
            <v>10</v>
          </cell>
          <cell r="M65">
            <v>90.83</v>
          </cell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>
            <v>0</v>
          </cell>
          <cell r="AI65">
            <v>90.83</v>
          </cell>
          <cell r="AJ65">
            <v>61</v>
          </cell>
        </row>
        <row r="66">
          <cell r="B66">
            <v>42022220130</v>
          </cell>
          <cell r="C66" t="str">
            <v>会计学1班</v>
          </cell>
          <cell r="D66" t="str">
            <v>李元昊</v>
          </cell>
          <cell r="E66">
            <v>4</v>
          </cell>
          <cell r="F66">
            <v>4</v>
          </cell>
          <cell r="G66">
            <v>4</v>
          </cell>
          <cell r="H66">
            <v>4</v>
          </cell>
          <cell r="I66">
            <v>4</v>
          </cell>
          <cell r="J66" t="str">
            <v>86.9</v>
          </cell>
          <cell r="K66">
            <v>60.83</v>
          </cell>
          <cell r="L66">
            <v>10</v>
          </cell>
          <cell r="M66">
            <v>90.83</v>
          </cell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>
            <v>0</v>
          </cell>
          <cell r="AI66">
            <v>90.83</v>
          </cell>
          <cell r="AJ66">
            <v>61</v>
          </cell>
        </row>
        <row r="67">
          <cell r="B67">
            <v>42022220184</v>
          </cell>
          <cell r="C67" t="str">
            <v>22会计3班</v>
          </cell>
          <cell r="D67" t="str">
            <v>吴雨彤</v>
          </cell>
          <cell r="E67">
            <v>4</v>
          </cell>
          <cell r="F67">
            <v>4</v>
          </cell>
          <cell r="G67">
            <v>4</v>
          </cell>
          <cell r="H67">
            <v>4</v>
          </cell>
          <cell r="I67">
            <v>4</v>
          </cell>
          <cell r="J67" t="str">
            <v>81.9</v>
          </cell>
          <cell r="K67">
            <v>57.33</v>
          </cell>
          <cell r="L67">
            <v>10</v>
          </cell>
          <cell r="M67">
            <v>87.33</v>
          </cell>
          <cell r="N67"/>
          <cell r="O67"/>
          <cell r="P67"/>
          <cell r="Q67"/>
          <cell r="R67"/>
          <cell r="S67"/>
          <cell r="T67" t="str">
            <v>六级</v>
          </cell>
          <cell r="U67">
            <v>1</v>
          </cell>
          <cell r="V67"/>
          <cell r="W67"/>
          <cell r="X67" t="str">
            <v>宣传委员</v>
          </cell>
          <cell r="Y67">
            <v>2.5</v>
          </cell>
          <cell r="Z67"/>
          <cell r="AA67"/>
          <cell r="AB67"/>
          <cell r="AC67"/>
          <cell r="AD67"/>
          <cell r="AE67"/>
          <cell r="AF67"/>
          <cell r="AG67"/>
          <cell r="AH67">
            <v>3.5</v>
          </cell>
          <cell r="AI67">
            <v>90.83</v>
          </cell>
          <cell r="AJ67">
            <v>61</v>
          </cell>
        </row>
        <row r="68">
          <cell r="B68">
            <v>42022220186</v>
          </cell>
          <cell r="C68" t="str">
            <v>22会计3班</v>
          </cell>
          <cell r="D68" t="str">
            <v>刘文雅</v>
          </cell>
          <cell r="E68">
            <v>4</v>
          </cell>
          <cell r="F68">
            <v>4</v>
          </cell>
          <cell r="G68">
            <v>4</v>
          </cell>
          <cell r="H68">
            <v>4</v>
          </cell>
          <cell r="I68">
            <v>4</v>
          </cell>
          <cell r="J68" t="str">
            <v>83.26</v>
          </cell>
          <cell r="K68">
            <v>58.281999999999996</v>
          </cell>
          <cell r="L68">
            <v>10</v>
          </cell>
          <cell r="M68">
            <v>88.281999999999996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 t="str">
            <v>宿舍长</v>
          </cell>
          <cell r="Y68">
            <v>2.5</v>
          </cell>
          <cell r="Z68"/>
          <cell r="AA68"/>
          <cell r="AB68"/>
          <cell r="AC68"/>
          <cell r="AD68"/>
          <cell r="AE68"/>
          <cell r="AF68"/>
          <cell r="AG68"/>
          <cell r="AH68">
            <v>2.5</v>
          </cell>
          <cell r="AI68">
            <v>90.781999999999996</v>
          </cell>
          <cell r="AJ68">
            <v>64</v>
          </cell>
        </row>
        <row r="69">
          <cell r="B69">
            <v>42022220110</v>
          </cell>
          <cell r="C69" t="str">
            <v>会计学1班</v>
          </cell>
          <cell r="D69" t="str">
            <v>王连心</v>
          </cell>
          <cell r="E69">
            <v>4</v>
          </cell>
          <cell r="F69">
            <v>4</v>
          </cell>
          <cell r="G69">
            <v>4</v>
          </cell>
          <cell r="H69">
            <v>4</v>
          </cell>
          <cell r="I69">
            <v>4</v>
          </cell>
          <cell r="J69" t="str">
            <v>81.82</v>
          </cell>
          <cell r="K69">
            <v>57.273999999999994</v>
          </cell>
          <cell r="L69">
            <v>10</v>
          </cell>
          <cell r="M69">
            <v>87.274000000000001</v>
          </cell>
          <cell r="N69"/>
          <cell r="O69"/>
          <cell r="P69"/>
          <cell r="Q69"/>
          <cell r="R69"/>
          <cell r="S69"/>
          <cell r="T69"/>
          <cell r="U69"/>
          <cell r="V69" t="str">
            <v>二级</v>
          </cell>
          <cell r="W69">
            <v>1</v>
          </cell>
          <cell r="X69" t="str">
            <v>宿舍长</v>
          </cell>
          <cell r="Y69">
            <v>2.5</v>
          </cell>
          <cell r="Z69"/>
          <cell r="AA69"/>
          <cell r="AB69"/>
          <cell r="AC69"/>
          <cell r="AD69"/>
          <cell r="AE69"/>
          <cell r="AF69"/>
          <cell r="AG69"/>
          <cell r="AH69">
            <v>3.5</v>
          </cell>
          <cell r="AI69">
            <v>90.774000000000001</v>
          </cell>
          <cell r="AJ69">
            <v>65</v>
          </cell>
        </row>
        <row r="70">
          <cell r="B70">
            <v>42022220224</v>
          </cell>
          <cell r="C70" t="str">
            <v>2022级会计学4班</v>
          </cell>
          <cell r="D70" t="str">
            <v>贾可鑫</v>
          </cell>
          <cell r="E70">
            <v>4</v>
          </cell>
          <cell r="F70">
            <v>4</v>
          </cell>
          <cell r="G70">
            <v>4</v>
          </cell>
          <cell r="H70">
            <v>4</v>
          </cell>
          <cell r="I70">
            <v>4</v>
          </cell>
          <cell r="J70" t="str">
            <v>83.14</v>
          </cell>
          <cell r="K70">
            <v>58.197999999999993</v>
          </cell>
          <cell r="L70">
            <v>10</v>
          </cell>
          <cell r="M70">
            <v>88.197999999999993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 t="str">
            <v>班长</v>
          </cell>
          <cell r="Y70">
            <v>2.5</v>
          </cell>
          <cell r="Z70"/>
          <cell r="AA70"/>
          <cell r="AB70"/>
          <cell r="AC70"/>
          <cell r="AD70"/>
          <cell r="AE70"/>
          <cell r="AF70"/>
          <cell r="AG70"/>
          <cell r="AH70">
            <v>2.5</v>
          </cell>
          <cell r="AI70">
            <v>90.697999999999993</v>
          </cell>
          <cell r="AJ70">
            <v>66</v>
          </cell>
        </row>
        <row r="71">
          <cell r="B71">
            <v>42022220202</v>
          </cell>
          <cell r="C71" t="str">
            <v>22会计3班</v>
          </cell>
          <cell r="D71" t="str">
            <v>朱玛</v>
          </cell>
          <cell r="E71">
            <v>4</v>
          </cell>
          <cell r="F71">
            <v>4</v>
          </cell>
          <cell r="G71">
            <v>4</v>
          </cell>
          <cell r="H71">
            <v>4</v>
          </cell>
          <cell r="I71">
            <v>4</v>
          </cell>
          <cell r="J71" t="str">
            <v>83.08</v>
          </cell>
          <cell r="K71">
            <v>58.155999999999992</v>
          </cell>
          <cell r="L71">
            <v>10</v>
          </cell>
          <cell r="M71">
            <v>88.155999999999992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 t="str">
            <v>班长；宿舍长</v>
          </cell>
          <cell r="Y71">
            <v>2.5</v>
          </cell>
          <cell r="Z71"/>
          <cell r="AA71"/>
          <cell r="AB71"/>
          <cell r="AC71"/>
          <cell r="AD71"/>
          <cell r="AE71"/>
          <cell r="AF71"/>
          <cell r="AG71"/>
          <cell r="AH71">
            <v>2.5</v>
          </cell>
          <cell r="AI71">
            <v>90.655999999999992</v>
          </cell>
          <cell r="AJ71">
            <v>67</v>
          </cell>
        </row>
        <row r="72">
          <cell r="B72">
            <v>42022220105</v>
          </cell>
          <cell r="C72" t="str">
            <v>会计学1班</v>
          </cell>
          <cell r="D72" t="str">
            <v>程绍芸</v>
          </cell>
          <cell r="E72">
            <v>4</v>
          </cell>
          <cell r="F72">
            <v>4</v>
          </cell>
          <cell r="G72">
            <v>4</v>
          </cell>
          <cell r="H72">
            <v>4</v>
          </cell>
          <cell r="I72">
            <v>4</v>
          </cell>
          <cell r="J72" t="str">
            <v>86.63</v>
          </cell>
          <cell r="K72">
            <v>60.640999999999991</v>
          </cell>
          <cell r="L72">
            <v>10</v>
          </cell>
          <cell r="M72">
            <v>90.640999999999991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>
            <v>0</v>
          </cell>
          <cell r="AI72">
            <v>90.640999999999991</v>
          </cell>
          <cell r="AJ72">
            <v>68</v>
          </cell>
        </row>
        <row r="73">
          <cell r="B73">
            <v>42022220223</v>
          </cell>
          <cell r="C73" t="str">
            <v>2022级会计学4班</v>
          </cell>
          <cell r="D73" t="str">
            <v>周子琪</v>
          </cell>
          <cell r="E73">
            <v>4</v>
          </cell>
          <cell r="F73">
            <v>4</v>
          </cell>
          <cell r="G73">
            <v>4</v>
          </cell>
          <cell r="H73">
            <v>4</v>
          </cell>
          <cell r="I73">
            <v>4</v>
          </cell>
          <cell r="J73" t="str">
            <v>86.53</v>
          </cell>
          <cell r="K73">
            <v>60.570999999999998</v>
          </cell>
          <cell r="L73">
            <v>10</v>
          </cell>
          <cell r="M73">
            <v>90.570999999999998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>
            <v>0</v>
          </cell>
          <cell r="AI73">
            <v>90.570999999999998</v>
          </cell>
          <cell r="AJ73">
            <v>69</v>
          </cell>
        </row>
        <row r="74">
          <cell r="B74">
            <v>42022220101</v>
          </cell>
          <cell r="C74" t="str">
            <v>会计学1班</v>
          </cell>
          <cell r="D74" t="str">
            <v>刘潞</v>
          </cell>
          <cell r="E74">
            <v>4</v>
          </cell>
          <cell r="F74">
            <v>4</v>
          </cell>
          <cell r="G74">
            <v>4</v>
          </cell>
          <cell r="H74">
            <v>4</v>
          </cell>
          <cell r="I74">
            <v>4</v>
          </cell>
          <cell r="J74" t="str">
            <v>86.32</v>
          </cell>
          <cell r="K74">
            <v>60.423999999999992</v>
          </cell>
          <cell r="L74">
            <v>10</v>
          </cell>
          <cell r="M74">
            <v>90.423999999999992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>
            <v>0</v>
          </cell>
          <cell r="AI74">
            <v>90.423999999999992</v>
          </cell>
          <cell r="AJ74">
            <v>70</v>
          </cell>
        </row>
        <row r="75">
          <cell r="B75">
            <v>42022220103</v>
          </cell>
          <cell r="C75" t="str">
            <v>会计学1班</v>
          </cell>
          <cell r="D75" t="str">
            <v>张伊涵</v>
          </cell>
          <cell r="E75">
            <v>4</v>
          </cell>
          <cell r="F75">
            <v>4</v>
          </cell>
          <cell r="G75">
            <v>4</v>
          </cell>
          <cell r="H75">
            <v>4</v>
          </cell>
          <cell r="I75">
            <v>4</v>
          </cell>
          <cell r="J75" t="str">
            <v>86.26</v>
          </cell>
          <cell r="K75">
            <v>60.381999999999998</v>
          </cell>
          <cell r="L75">
            <v>10</v>
          </cell>
          <cell r="M75">
            <v>90.382000000000005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>
            <v>0</v>
          </cell>
          <cell r="AI75">
            <v>90.382000000000005</v>
          </cell>
          <cell r="AJ75">
            <v>71</v>
          </cell>
        </row>
        <row r="76">
          <cell r="B76">
            <v>42022220197</v>
          </cell>
          <cell r="C76" t="str">
            <v>22会计3班</v>
          </cell>
          <cell r="D76" t="str">
            <v>梁迪一</v>
          </cell>
          <cell r="E76">
            <v>4</v>
          </cell>
          <cell r="F76">
            <v>4</v>
          </cell>
          <cell r="G76">
            <v>4</v>
          </cell>
          <cell r="H76">
            <v>4</v>
          </cell>
          <cell r="I76">
            <v>4</v>
          </cell>
          <cell r="J76" t="str">
            <v>86.15</v>
          </cell>
          <cell r="K76">
            <v>60.305</v>
          </cell>
          <cell r="L76">
            <v>10</v>
          </cell>
          <cell r="M76">
            <v>90.305000000000007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>
            <v>0</v>
          </cell>
          <cell r="AI76">
            <v>90.305000000000007</v>
          </cell>
          <cell r="AJ76">
            <v>72</v>
          </cell>
        </row>
        <row r="77">
          <cell r="B77">
            <v>42022220145</v>
          </cell>
          <cell r="C77" t="str">
            <v>会计2班</v>
          </cell>
          <cell r="D77" t="str">
            <v>侯嘉懿</v>
          </cell>
          <cell r="E77">
            <v>4</v>
          </cell>
          <cell r="F77">
            <v>4</v>
          </cell>
          <cell r="G77">
            <v>4</v>
          </cell>
          <cell r="H77">
            <v>4</v>
          </cell>
          <cell r="I77">
            <v>4</v>
          </cell>
          <cell r="J77" t="str">
            <v>86.13</v>
          </cell>
          <cell r="K77">
            <v>60.29099999999999</v>
          </cell>
          <cell r="L77">
            <v>10</v>
          </cell>
          <cell r="M77">
            <v>90.290999999999997</v>
          </cell>
          <cell r="N77"/>
          <cell r="O77">
            <v>0</v>
          </cell>
          <cell r="P77"/>
          <cell r="Q77">
            <v>0</v>
          </cell>
          <cell r="R77">
            <v>0</v>
          </cell>
          <cell r="S77"/>
          <cell r="T77"/>
          <cell r="U77">
            <v>0</v>
          </cell>
          <cell r="V77">
            <v>0</v>
          </cell>
          <cell r="W77"/>
          <cell r="X77"/>
          <cell r="Y77">
            <v>0</v>
          </cell>
          <cell r="Z77"/>
          <cell r="AA77">
            <v>0</v>
          </cell>
          <cell r="AB77">
            <v>0</v>
          </cell>
          <cell r="AC77"/>
          <cell r="AD77"/>
          <cell r="AE77">
            <v>0</v>
          </cell>
          <cell r="AF77"/>
          <cell r="AG77">
            <v>0</v>
          </cell>
          <cell r="AH77">
            <v>0</v>
          </cell>
          <cell r="AI77">
            <v>90.290999999999997</v>
          </cell>
          <cell r="AJ77">
            <v>73</v>
          </cell>
        </row>
        <row r="78">
          <cell r="B78">
            <v>42022220126</v>
          </cell>
          <cell r="C78" t="str">
            <v>会计学1班</v>
          </cell>
          <cell r="D78" t="str">
            <v>刘聪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 t="str">
            <v>82.24</v>
          </cell>
          <cell r="K78">
            <v>57.567999999999991</v>
          </cell>
          <cell r="L78">
            <v>10</v>
          </cell>
          <cell r="M78">
            <v>87.567999999999984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 t="str">
            <v>宿舍长</v>
          </cell>
          <cell r="Y78">
            <v>2.5</v>
          </cell>
          <cell r="Z78"/>
          <cell r="AA78"/>
          <cell r="AB78"/>
          <cell r="AC78"/>
          <cell r="AD78"/>
          <cell r="AE78"/>
          <cell r="AF78"/>
          <cell r="AG78"/>
          <cell r="AH78">
            <v>2.5</v>
          </cell>
          <cell r="AI78">
            <v>90.067999999999984</v>
          </cell>
          <cell r="AJ78">
            <v>74</v>
          </cell>
        </row>
        <row r="79">
          <cell r="B79">
            <v>42022220220</v>
          </cell>
          <cell r="C79" t="str">
            <v>2022级会计学4班</v>
          </cell>
          <cell r="D79" t="str">
            <v>周涵淇</v>
          </cell>
          <cell r="E79">
            <v>4</v>
          </cell>
          <cell r="F79">
            <v>4</v>
          </cell>
          <cell r="G79">
            <v>4</v>
          </cell>
          <cell r="H79">
            <v>4</v>
          </cell>
          <cell r="I79">
            <v>4</v>
          </cell>
          <cell r="J79" t="str">
            <v>85.58</v>
          </cell>
          <cell r="K79">
            <v>59.905999999999992</v>
          </cell>
          <cell r="L79">
            <v>10</v>
          </cell>
          <cell r="M79">
            <v>89.905999999999992</v>
          </cell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>
            <v>0</v>
          </cell>
          <cell r="AI79">
            <v>89.905999999999992</v>
          </cell>
          <cell r="AJ79">
            <v>75</v>
          </cell>
        </row>
        <row r="80">
          <cell r="B80">
            <v>42022220190</v>
          </cell>
          <cell r="C80" t="str">
            <v>22会计3班</v>
          </cell>
          <cell r="D80" t="str">
            <v>李昕</v>
          </cell>
          <cell r="E80">
            <v>4</v>
          </cell>
          <cell r="F80">
            <v>4</v>
          </cell>
          <cell r="G80">
            <v>4</v>
          </cell>
          <cell r="H80">
            <v>4</v>
          </cell>
          <cell r="I80">
            <v>4</v>
          </cell>
          <cell r="J80" t="str">
            <v>85.5</v>
          </cell>
          <cell r="K80">
            <v>59.849999999999994</v>
          </cell>
          <cell r="L80">
            <v>10</v>
          </cell>
          <cell r="M80">
            <v>89.85</v>
          </cell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>
            <v>0</v>
          </cell>
          <cell r="AI80">
            <v>89.85</v>
          </cell>
          <cell r="AJ80">
            <v>76</v>
          </cell>
        </row>
        <row r="81">
          <cell r="B81">
            <v>42022220207</v>
          </cell>
          <cell r="C81" t="str">
            <v>2022级会计学4班</v>
          </cell>
          <cell r="D81" t="str">
            <v>刘昊</v>
          </cell>
          <cell r="E81">
            <v>4</v>
          </cell>
          <cell r="F81">
            <v>4</v>
          </cell>
          <cell r="G81">
            <v>4</v>
          </cell>
          <cell r="H81">
            <v>4</v>
          </cell>
          <cell r="I81">
            <v>4</v>
          </cell>
          <cell r="J81" t="str">
            <v>85.42</v>
          </cell>
          <cell r="K81">
            <v>59.793999999999997</v>
          </cell>
          <cell r="L81">
            <v>10</v>
          </cell>
          <cell r="M81">
            <v>89.793999999999997</v>
          </cell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>
            <v>0</v>
          </cell>
          <cell r="AI81">
            <v>89.793999999999997</v>
          </cell>
          <cell r="AJ81">
            <v>77</v>
          </cell>
        </row>
        <row r="82">
          <cell r="B82">
            <v>42022220108</v>
          </cell>
          <cell r="C82" t="str">
            <v>会计学1班</v>
          </cell>
          <cell r="D82" t="str">
            <v>杜奇炜</v>
          </cell>
          <cell r="E82">
            <v>4</v>
          </cell>
          <cell r="F82">
            <v>4</v>
          </cell>
          <cell r="G82">
            <v>4</v>
          </cell>
          <cell r="H82">
            <v>4</v>
          </cell>
          <cell r="I82">
            <v>4</v>
          </cell>
          <cell r="J82" t="str">
            <v>85.37</v>
          </cell>
          <cell r="K82">
            <v>59.759</v>
          </cell>
          <cell r="L82">
            <v>10</v>
          </cell>
          <cell r="M82">
            <v>89.759</v>
          </cell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>
            <v>0</v>
          </cell>
          <cell r="AI82">
            <v>89.759</v>
          </cell>
          <cell r="AJ82">
            <v>78</v>
          </cell>
        </row>
        <row r="83">
          <cell r="B83">
            <v>42022220148</v>
          </cell>
          <cell r="C83" t="str">
            <v>22会计2班</v>
          </cell>
          <cell r="D83" t="str">
            <v>李颭洲</v>
          </cell>
          <cell r="E83">
            <v>4</v>
          </cell>
          <cell r="F83">
            <v>4</v>
          </cell>
          <cell r="G83">
            <v>4</v>
          </cell>
          <cell r="H83">
            <v>4</v>
          </cell>
          <cell r="I83">
            <v>4</v>
          </cell>
          <cell r="J83" t="str">
            <v>85.37</v>
          </cell>
          <cell r="K83">
            <v>59.759</v>
          </cell>
          <cell r="L83">
            <v>10</v>
          </cell>
          <cell r="M83">
            <v>89.759</v>
          </cell>
          <cell r="N83"/>
          <cell r="O83">
            <v>0</v>
          </cell>
          <cell r="P83"/>
          <cell r="Q83">
            <v>0</v>
          </cell>
          <cell r="R83">
            <v>0</v>
          </cell>
          <cell r="S83"/>
          <cell r="T83"/>
          <cell r="U83">
            <v>0</v>
          </cell>
          <cell r="V83">
            <v>0</v>
          </cell>
          <cell r="W83"/>
          <cell r="X83"/>
          <cell r="Y83"/>
          <cell r="Z83"/>
          <cell r="AA83">
            <v>0</v>
          </cell>
          <cell r="AB83">
            <v>0</v>
          </cell>
          <cell r="AC83"/>
          <cell r="AD83"/>
          <cell r="AE83">
            <v>0</v>
          </cell>
          <cell r="AF83"/>
          <cell r="AG83">
            <v>0</v>
          </cell>
          <cell r="AH83">
            <v>0</v>
          </cell>
          <cell r="AI83">
            <v>89.759</v>
          </cell>
          <cell r="AJ83">
            <v>78</v>
          </cell>
        </row>
        <row r="84">
          <cell r="B84">
            <v>42022220204</v>
          </cell>
          <cell r="C84" t="str">
            <v>22会计3班</v>
          </cell>
          <cell r="D84" t="str">
            <v>郑子萱</v>
          </cell>
          <cell r="E84">
            <v>4</v>
          </cell>
          <cell r="F84">
            <v>4</v>
          </cell>
          <cell r="G84">
            <v>4</v>
          </cell>
          <cell r="H84">
            <v>4</v>
          </cell>
          <cell r="I84">
            <v>4</v>
          </cell>
          <cell r="J84" t="str">
            <v>81.67</v>
          </cell>
          <cell r="K84">
            <v>57.168999999999997</v>
          </cell>
          <cell r="L84">
            <v>10</v>
          </cell>
          <cell r="M84">
            <v>87.168999999999997</v>
          </cell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 t="str">
            <v>学委；宿舍长</v>
          </cell>
          <cell r="Y84">
            <v>2.5</v>
          </cell>
          <cell r="Z84"/>
          <cell r="AA84"/>
          <cell r="AB84"/>
          <cell r="AC84"/>
          <cell r="AD84"/>
          <cell r="AE84"/>
          <cell r="AF84"/>
          <cell r="AG84"/>
          <cell r="AH84">
            <v>2.5</v>
          </cell>
          <cell r="AI84">
            <v>89.668999999999997</v>
          </cell>
          <cell r="AJ84">
            <v>80</v>
          </cell>
        </row>
        <row r="85">
          <cell r="B85">
            <v>42022220229</v>
          </cell>
          <cell r="C85" t="str">
            <v>2022级会计学4班</v>
          </cell>
          <cell r="D85" t="str">
            <v>武国霖</v>
          </cell>
          <cell r="E85">
            <v>4</v>
          </cell>
          <cell r="F85">
            <v>4</v>
          </cell>
          <cell r="G85">
            <v>4</v>
          </cell>
          <cell r="H85">
            <v>4</v>
          </cell>
          <cell r="I85">
            <v>4</v>
          </cell>
          <cell r="J85" t="str">
            <v>85.16</v>
          </cell>
          <cell r="K85">
            <v>59.611999999999995</v>
          </cell>
          <cell r="L85">
            <v>10</v>
          </cell>
          <cell r="M85">
            <v>89.611999999999995</v>
          </cell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>
            <v>0</v>
          </cell>
          <cell r="AI85">
            <v>89.611999999999995</v>
          </cell>
          <cell r="AJ85">
            <v>81</v>
          </cell>
        </row>
        <row r="86">
          <cell r="B86">
            <v>42022220116</v>
          </cell>
          <cell r="C86" t="str">
            <v>会计学1班</v>
          </cell>
          <cell r="D86" t="str">
            <v>杨峥</v>
          </cell>
          <cell r="E86">
            <v>4</v>
          </cell>
          <cell r="F86">
            <v>4</v>
          </cell>
          <cell r="G86">
            <v>4</v>
          </cell>
          <cell r="H86">
            <v>4</v>
          </cell>
          <cell r="I86">
            <v>4</v>
          </cell>
          <cell r="J86" t="str">
            <v>84.92</v>
          </cell>
          <cell r="K86">
            <v>59.443999999999996</v>
          </cell>
          <cell r="L86">
            <v>10</v>
          </cell>
          <cell r="M86">
            <v>89.443999999999988</v>
          </cell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>
            <v>0</v>
          </cell>
          <cell r="AI86">
            <v>89.443999999999988</v>
          </cell>
          <cell r="AJ86">
            <v>82</v>
          </cell>
        </row>
        <row r="87">
          <cell r="B87">
            <v>42022220180</v>
          </cell>
          <cell r="C87" t="str">
            <v>22会计3班</v>
          </cell>
          <cell r="D87" t="str">
            <v>怀鹤鸣</v>
          </cell>
          <cell r="E87">
            <v>4</v>
          </cell>
          <cell r="F87">
            <v>4</v>
          </cell>
          <cell r="G87">
            <v>4</v>
          </cell>
          <cell r="H87">
            <v>4</v>
          </cell>
          <cell r="I87">
            <v>4</v>
          </cell>
          <cell r="J87" t="str">
            <v>84.82</v>
          </cell>
          <cell r="K87">
            <v>59.373999999999988</v>
          </cell>
          <cell r="L87">
            <v>10</v>
          </cell>
          <cell r="M87">
            <v>89.373999999999995</v>
          </cell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>
            <v>0</v>
          </cell>
          <cell r="AI87">
            <v>89.373999999999995</v>
          </cell>
          <cell r="AJ87">
            <v>83</v>
          </cell>
        </row>
        <row r="88">
          <cell r="B88">
            <v>42022220127</v>
          </cell>
          <cell r="C88" t="str">
            <v>会计学1班</v>
          </cell>
          <cell r="D88" t="str">
            <v>郑彤</v>
          </cell>
          <cell r="E88">
            <v>4</v>
          </cell>
          <cell r="F88">
            <v>4</v>
          </cell>
          <cell r="G88">
            <v>4</v>
          </cell>
          <cell r="H88">
            <v>4</v>
          </cell>
          <cell r="I88">
            <v>4</v>
          </cell>
          <cell r="J88" t="str">
            <v>84.69</v>
          </cell>
          <cell r="K88">
            <v>59.282999999999994</v>
          </cell>
          <cell r="L88">
            <v>10</v>
          </cell>
          <cell r="M88">
            <v>89.282999999999987</v>
          </cell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>
            <v>0</v>
          </cell>
          <cell r="AI88">
            <v>89.282999999999987</v>
          </cell>
          <cell r="AJ88">
            <v>84</v>
          </cell>
        </row>
        <row r="89">
          <cell r="B89">
            <v>42022220146</v>
          </cell>
          <cell r="C89" t="str">
            <v>会计2班</v>
          </cell>
          <cell r="D89" t="str">
            <v>王冕晨</v>
          </cell>
          <cell r="E89">
            <v>4</v>
          </cell>
          <cell r="F89">
            <v>4</v>
          </cell>
          <cell r="G89">
            <v>4</v>
          </cell>
          <cell r="H89">
            <v>4</v>
          </cell>
          <cell r="I89">
            <v>4</v>
          </cell>
          <cell r="J89" t="str">
            <v>84.58</v>
          </cell>
          <cell r="K89">
            <v>59.205999999999996</v>
          </cell>
          <cell r="L89">
            <v>10</v>
          </cell>
          <cell r="M89">
            <v>89.205999999999989</v>
          </cell>
          <cell r="N89"/>
          <cell r="O89">
            <v>0</v>
          </cell>
          <cell r="P89"/>
          <cell r="Q89">
            <v>0</v>
          </cell>
          <cell r="R89">
            <v>0</v>
          </cell>
          <cell r="S89"/>
          <cell r="T89"/>
          <cell r="U89">
            <v>0</v>
          </cell>
          <cell r="V89">
            <v>0</v>
          </cell>
          <cell r="W89"/>
          <cell r="X89"/>
          <cell r="Y89"/>
          <cell r="Z89"/>
          <cell r="AA89">
            <v>0</v>
          </cell>
          <cell r="AB89">
            <v>0</v>
          </cell>
          <cell r="AC89"/>
          <cell r="AD89"/>
          <cell r="AE89">
            <v>0</v>
          </cell>
          <cell r="AF89"/>
          <cell r="AG89">
            <v>0</v>
          </cell>
          <cell r="AH89">
            <v>0</v>
          </cell>
          <cell r="AI89">
            <v>89.205999999999989</v>
          </cell>
          <cell r="AJ89">
            <v>85</v>
          </cell>
        </row>
        <row r="90">
          <cell r="B90">
            <v>42022220214</v>
          </cell>
          <cell r="C90" t="str">
            <v>2022级会计学4班</v>
          </cell>
          <cell r="D90" t="str">
            <v>窦葳</v>
          </cell>
          <cell r="E90">
            <v>4</v>
          </cell>
          <cell r="F90">
            <v>4</v>
          </cell>
          <cell r="G90">
            <v>4</v>
          </cell>
          <cell r="H90">
            <v>4</v>
          </cell>
          <cell r="I90">
            <v>4</v>
          </cell>
          <cell r="J90" t="str">
            <v>84.58</v>
          </cell>
          <cell r="K90">
            <v>59.205999999999996</v>
          </cell>
          <cell r="L90">
            <v>10</v>
          </cell>
          <cell r="M90">
            <v>89.205999999999989</v>
          </cell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>
            <v>0</v>
          </cell>
          <cell r="AI90">
            <v>89.205999999999989</v>
          </cell>
          <cell r="AJ90">
            <v>85</v>
          </cell>
        </row>
        <row r="91">
          <cell r="B91">
            <v>42022220201</v>
          </cell>
          <cell r="C91" t="str">
            <v>22会计3班</v>
          </cell>
          <cell r="D91" t="str">
            <v>王佳莉</v>
          </cell>
          <cell r="E91">
            <v>4</v>
          </cell>
          <cell r="F91">
            <v>4</v>
          </cell>
          <cell r="G91">
            <v>4</v>
          </cell>
          <cell r="H91">
            <v>4</v>
          </cell>
          <cell r="I91">
            <v>4</v>
          </cell>
          <cell r="J91" t="str">
            <v>84.5</v>
          </cell>
          <cell r="K91">
            <v>59.15</v>
          </cell>
          <cell r="L91">
            <v>10</v>
          </cell>
          <cell r="M91">
            <v>89.15</v>
          </cell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>
            <v>0</v>
          </cell>
          <cell r="AI91">
            <v>89.15</v>
          </cell>
          <cell r="AJ91">
            <v>87</v>
          </cell>
        </row>
        <row r="92">
          <cell r="B92">
            <v>42022220138</v>
          </cell>
          <cell r="C92" t="str">
            <v>会计2班</v>
          </cell>
          <cell r="D92" t="str">
            <v>赵泽昊</v>
          </cell>
          <cell r="E92">
            <v>4</v>
          </cell>
          <cell r="F92">
            <v>4</v>
          </cell>
          <cell r="G92">
            <v>4</v>
          </cell>
          <cell r="H92">
            <v>4</v>
          </cell>
          <cell r="I92">
            <v>4</v>
          </cell>
          <cell r="J92" t="str">
            <v>84.48</v>
          </cell>
          <cell r="K92">
            <v>59.135999999999996</v>
          </cell>
          <cell r="L92">
            <v>10</v>
          </cell>
          <cell r="M92">
            <v>89.135999999999996</v>
          </cell>
          <cell r="N92"/>
          <cell r="O92">
            <v>0</v>
          </cell>
          <cell r="P92"/>
          <cell r="Q92">
            <v>0</v>
          </cell>
          <cell r="R92">
            <v>0</v>
          </cell>
          <cell r="S92"/>
          <cell r="T92"/>
          <cell r="U92">
            <v>0</v>
          </cell>
          <cell r="V92"/>
          <cell r="W92">
            <v>0</v>
          </cell>
          <cell r="X92"/>
          <cell r="Y92">
            <v>0</v>
          </cell>
          <cell r="Z92"/>
          <cell r="AA92">
            <v>0</v>
          </cell>
          <cell r="AB92">
            <v>0</v>
          </cell>
          <cell r="AC92"/>
          <cell r="AD92"/>
          <cell r="AE92">
            <v>0</v>
          </cell>
          <cell r="AF92"/>
          <cell r="AG92">
            <v>0</v>
          </cell>
          <cell r="AH92">
            <v>0</v>
          </cell>
          <cell r="AI92">
            <v>89.135999999999996</v>
          </cell>
          <cell r="AJ92">
            <v>88</v>
          </cell>
        </row>
        <row r="93">
          <cell r="B93">
            <v>42022220227</v>
          </cell>
          <cell r="C93" t="str">
            <v>2022级会计学4班</v>
          </cell>
          <cell r="D93" t="str">
            <v>张昕怡</v>
          </cell>
          <cell r="E93">
            <v>4</v>
          </cell>
          <cell r="F93">
            <v>4</v>
          </cell>
          <cell r="G93">
            <v>4</v>
          </cell>
          <cell r="H93">
            <v>4</v>
          </cell>
          <cell r="I93">
            <v>4</v>
          </cell>
          <cell r="J93" t="str">
            <v>84.48</v>
          </cell>
          <cell r="K93">
            <v>59.135999999999996</v>
          </cell>
          <cell r="L93">
            <v>10</v>
          </cell>
          <cell r="M93">
            <v>89.135999999999996</v>
          </cell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>
            <v>0</v>
          </cell>
          <cell r="AI93">
            <v>89.135999999999996</v>
          </cell>
          <cell r="AJ93">
            <v>88</v>
          </cell>
        </row>
        <row r="94">
          <cell r="B94">
            <v>42022220155</v>
          </cell>
          <cell r="C94" t="str">
            <v>会计2班</v>
          </cell>
          <cell r="D94" t="str">
            <v>谢鑫</v>
          </cell>
          <cell r="E94">
            <v>4</v>
          </cell>
          <cell r="F94">
            <v>4</v>
          </cell>
          <cell r="G94">
            <v>4</v>
          </cell>
          <cell r="H94">
            <v>4</v>
          </cell>
          <cell r="I94">
            <v>4</v>
          </cell>
          <cell r="J94" t="str">
            <v>84.26</v>
          </cell>
          <cell r="K94">
            <v>58.981999999999999</v>
          </cell>
          <cell r="L94">
            <v>10</v>
          </cell>
          <cell r="M94">
            <v>88.981999999999999</v>
          </cell>
          <cell r="N94"/>
          <cell r="O94">
            <v>0</v>
          </cell>
          <cell r="P94"/>
          <cell r="Q94">
            <v>0</v>
          </cell>
          <cell r="R94">
            <v>0</v>
          </cell>
          <cell r="S94"/>
          <cell r="T94"/>
          <cell r="U94">
            <v>0</v>
          </cell>
          <cell r="V94">
            <v>0</v>
          </cell>
          <cell r="W94"/>
          <cell r="X94"/>
          <cell r="Y94">
            <v>0</v>
          </cell>
          <cell r="Z94"/>
          <cell r="AA94">
            <v>0</v>
          </cell>
          <cell r="AB94">
            <v>0</v>
          </cell>
          <cell r="AC94"/>
          <cell r="AD94"/>
          <cell r="AE94">
            <v>0</v>
          </cell>
          <cell r="AF94"/>
          <cell r="AG94">
            <v>0</v>
          </cell>
          <cell r="AH94">
            <v>0</v>
          </cell>
          <cell r="AI94">
            <v>88.981999999999999</v>
          </cell>
          <cell r="AJ94">
            <v>90</v>
          </cell>
        </row>
        <row r="95">
          <cell r="B95">
            <v>42022220225</v>
          </cell>
          <cell r="C95" t="str">
            <v>2022级会计学4班</v>
          </cell>
          <cell r="D95" t="str">
            <v>张涵</v>
          </cell>
          <cell r="E95">
            <v>4</v>
          </cell>
          <cell r="F95">
            <v>4</v>
          </cell>
          <cell r="G95">
            <v>4</v>
          </cell>
          <cell r="H95">
            <v>4</v>
          </cell>
          <cell r="I95">
            <v>4</v>
          </cell>
          <cell r="J95" t="str">
            <v>80.45</v>
          </cell>
          <cell r="K95">
            <v>56.314999999999998</v>
          </cell>
          <cell r="L95">
            <v>10</v>
          </cell>
          <cell r="M95">
            <v>86.314999999999998</v>
          </cell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 t="str">
            <v>文体委员</v>
          </cell>
          <cell r="Y95">
            <v>2.5</v>
          </cell>
          <cell r="Z95"/>
          <cell r="AA95"/>
          <cell r="AB95"/>
          <cell r="AC95"/>
          <cell r="AD95"/>
          <cell r="AE95"/>
          <cell r="AF95"/>
          <cell r="AG95"/>
          <cell r="AH95">
            <v>2.5</v>
          </cell>
          <cell r="AI95">
            <v>88.814999999999998</v>
          </cell>
          <cell r="AJ95">
            <v>91</v>
          </cell>
        </row>
        <row r="96">
          <cell r="B96">
            <v>42022220191</v>
          </cell>
          <cell r="C96" t="str">
            <v>22会计3班</v>
          </cell>
          <cell r="D96" t="str">
            <v>李昂</v>
          </cell>
          <cell r="E96">
            <v>4</v>
          </cell>
          <cell r="F96">
            <v>4</v>
          </cell>
          <cell r="G96">
            <v>4</v>
          </cell>
          <cell r="H96">
            <v>4</v>
          </cell>
          <cell r="I96">
            <v>4</v>
          </cell>
          <cell r="J96" t="str">
            <v>83.88</v>
          </cell>
          <cell r="K96">
            <v>58.715999999999994</v>
          </cell>
          <cell r="L96">
            <v>10</v>
          </cell>
          <cell r="M96">
            <v>88.715999999999994</v>
          </cell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>
            <v>0</v>
          </cell>
          <cell r="AI96">
            <v>88.715999999999994</v>
          </cell>
          <cell r="AJ96">
            <v>92</v>
          </cell>
        </row>
        <row r="97">
          <cell r="B97">
            <v>42022220198</v>
          </cell>
          <cell r="C97" t="str">
            <v>22会计3班</v>
          </cell>
          <cell r="D97" t="str">
            <v>郭可骏</v>
          </cell>
          <cell r="E97">
            <v>4</v>
          </cell>
          <cell r="F97">
            <v>4</v>
          </cell>
          <cell r="G97">
            <v>4</v>
          </cell>
          <cell r="H97">
            <v>4</v>
          </cell>
          <cell r="I97">
            <v>4</v>
          </cell>
          <cell r="J97" t="str">
            <v>83.61</v>
          </cell>
          <cell r="K97">
            <v>58.526999999999994</v>
          </cell>
          <cell r="L97">
            <v>10</v>
          </cell>
          <cell r="M97">
            <v>88.526999999999987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>
            <v>0</v>
          </cell>
          <cell r="AI97">
            <v>88.526999999999987</v>
          </cell>
          <cell r="AJ97">
            <v>93</v>
          </cell>
        </row>
        <row r="98">
          <cell r="B98">
            <v>42022220211</v>
          </cell>
          <cell r="C98" t="str">
            <v>2022级会计学4班</v>
          </cell>
          <cell r="D98" t="str">
            <v>马天宇</v>
          </cell>
          <cell r="E98">
            <v>4</v>
          </cell>
          <cell r="F98">
            <v>4</v>
          </cell>
          <cell r="G98">
            <v>4</v>
          </cell>
          <cell r="H98">
            <v>4</v>
          </cell>
          <cell r="I98">
            <v>4</v>
          </cell>
          <cell r="J98" t="str">
            <v>83.55</v>
          </cell>
          <cell r="K98">
            <v>58.484999999999992</v>
          </cell>
          <cell r="L98">
            <v>10</v>
          </cell>
          <cell r="M98">
            <v>88.484999999999985</v>
          </cell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>
            <v>0</v>
          </cell>
          <cell r="AI98">
            <v>88.484999999999985</v>
          </cell>
          <cell r="AJ98">
            <v>94</v>
          </cell>
        </row>
        <row r="99">
          <cell r="B99">
            <v>42022220109</v>
          </cell>
          <cell r="C99" t="str">
            <v>会计学1班</v>
          </cell>
          <cell r="D99" t="str">
            <v>王美琪</v>
          </cell>
          <cell r="E99">
            <v>4</v>
          </cell>
          <cell r="F99">
            <v>4</v>
          </cell>
          <cell r="G99">
            <v>4</v>
          </cell>
          <cell r="H99">
            <v>4</v>
          </cell>
          <cell r="I99">
            <v>4</v>
          </cell>
          <cell r="J99" t="str">
            <v>83.45</v>
          </cell>
          <cell r="K99">
            <v>58.414999999999999</v>
          </cell>
          <cell r="L99">
            <v>10</v>
          </cell>
          <cell r="M99">
            <v>88.414999999999992</v>
          </cell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>
            <v>0</v>
          </cell>
          <cell r="AI99">
            <v>88.414999999999992</v>
          </cell>
          <cell r="AJ99">
            <v>95</v>
          </cell>
        </row>
        <row r="100">
          <cell r="B100">
            <v>42022220232</v>
          </cell>
          <cell r="C100" t="str">
            <v>2022级会计学4班</v>
          </cell>
          <cell r="D100" t="str">
            <v>王昊</v>
          </cell>
          <cell r="E100">
            <v>4</v>
          </cell>
          <cell r="F100">
            <v>4</v>
          </cell>
          <cell r="G100">
            <v>4</v>
          </cell>
          <cell r="H100">
            <v>4</v>
          </cell>
          <cell r="I100">
            <v>4</v>
          </cell>
          <cell r="J100" t="str">
            <v>83.42</v>
          </cell>
          <cell r="K100">
            <v>58.393999999999998</v>
          </cell>
          <cell r="L100">
            <v>10</v>
          </cell>
          <cell r="M100">
            <v>88.394000000000005</v>
          </cell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>
            <v>0</v>
          </cell>
          <cell r="AI100">
            <v>88.394000000000005</v>
          </cell>
          <cell r="AJ100">
            <v>96</v>
          </cell>
        </row>
        <row r="101">
          <cell r="B101">
            <v>42022220237</v>
          </cell>
          <cell r="C101" t="str">
            <v>2022级会计学4班</v>
          </cell>
          <cell r="D101" t="str">
            <v>陆骥萱</v>
          </cell>
          <cell r="E101">
            <v>4</v>
          </cell>
          <cell r="F101">
            <v>4</v>
          </cell>
          <cell r="G101">
            <v>4</v>
          </cell>
          <cell r="H101">
            <v>4</v>
          </cell>
          <cell r="I101">
            <v>4</v>
          </cell>
          <cell r="J101" t="str">
            <v>83.37</v>
          </cell>
          <cell r="K101">
            <v>58.359000000000002</v>
          </cell>
          <cell r="L101">
            <v>10</v>
          </cell>
          <cell r="M101">
            <v>88.359000000000009</v>
          </cell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>
            <v>0</v>
          </cell>
          <cell r="AI101">
            <v>88.359000000000009</v>
          </cell>
          <cell r="AJ101">
            <v>97</v>
          </cell>
        </row>
        <row r="102">
          <cell r="B102">
            <v>42022220136</v>
          </cell>
          <cell r="C102" t="str">
            <v>会计2班</v>
          </cell>
          <cell r="D102" t="str">
            <v>赵鑫</v>
          </cell>
          <cell r="E102">
            <v>4</v>
          </cell>
          <cell r="F102">
            <v>4</v>
          </cell>
          <cell r="G102">
            <v>4</v>
          </cell>
          <cell r="H102">
            <v>4</v>
          </cell>
          <cell r="I102">
            <v>4</v>
          </cell>
          <cell r="J102" t="str">
            <v>83.36</v>
          </cell>
          <cell r="K102">
            <v>58.351999999999997</v>
          </cell>
          <cell r="L102">
            <v>10</v>
          </cell>
          <cell r="M102">
            <v>88.352000000000004</v>
          </cell>
          <cell r="N102"/>
          <cell r="O102">
            <v>0</v>
          </cell>
          <cell r="P102"/>
          <cell r="Q102">
            <v>0</v>
          </cell>
          <cell r="R102">
            <v>0</v>
          </cell>
          <cell r="S102"/>
          <cell r="T102"/>
          <cell r="U102">
            <v>0</v>
          </cell>
          <cell r="V102">
            <v>0</v>
          </cell>
          <cell r="W102"/>
          <cell r="X102"/>
          <cell r="Y102"/>
          <cell r="Z102"/>
          <cell r="AA102">
            <v>0</v>
          </cell>
          <cell r="AB102">
            <v>0</v>
          </cell>
          <cell r="AC102"/>
          <cell r="AD102"/>
          <cell r="AE102">
            <v>0</v>
          </cell>
          <cell r="AF102"/>
          <cell r="AG102">
            <v>0</v>
          </cell>
          <cell r="AH102">
            <v>0</v>
          </cell>
          <cell r="AI102">
            <v>88.352000000000004</v>
          </cell>
          <cell r="AJ102">
            <v>98</v>
          </cell>
        </row>
        <row r="103">
          <cell r="B103">
            <v>42022220231</v>
          </cell>
          <cell r="C103" t="str">
            <v>2022级会计学4班</v>
          </cell>
          <cell r="D103" t="str">
            <v>李聃</v>
          </cell>
          <cell r="E103">
            <v>4</v>
          </cell>
          <cell r="F103">
            <v>4</v>
          </cell>
          <cell r="G103">
            <v>4</v>
          </cell>
          <cell r="H103">
            <v>4</v>
          </cell>
          <cell r="I103">
            <v>4</v>
          </cell>
          <cell r="J103" t="str">
            <v>83.22</v>
          </cell>
          <cell r="K103">
            <v>58.253999999999998</v>
          </cell>
          <cell r="L103">
            <v>10</v>
          </cell>
          <cell r="M103">
            <v>88.253999999999991</v>
          </cell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 t="str">
            <v>宿舍长</v>
          </cell>
          <cell r="Y103"/>
          <cell r="Z103"/>
          <cell r="AA103"/>
          <cell r="AB103"/>
          <cell r="AC103"/>
          <cell r="AD103"/>
          <cell r="AE103"/>
          <cell r="AF103"/>
          <cell r="AG103"/>
          <cell r="AH103">
            <v>0</v>
          </cell>
          <cell r="AI103">
            <v>88.253999999999991</v>
          </cell>
          <cell r="AJ103">
            <v>99</v>
          </cell>
        </row>
        <row r="104">
          <cell r="B104">
            <v>42022220236</v>
          </cell>
          <cell r="C104" t="str">
            <v>2022级会计学4班</v>
          </cell>
          <cell r="D104" t="str">
            <v>张鸿鹤</v>
          </cell>
          <cell r="E104">
            <v>4</v>
          </cell>
          <cell r="F104">
            <v>4</v>
          </cell>
          <cell r="G104">
            <v>4</v>
          </cell>
          <cell r="H104">
            <v>4</v>
          </cell>
          <cell r="I104">
            <v>4</v>
          </cell>
          <cell r="J104" t="str">
            <v>83.05</v>
          </cell>
          <cell r="K104">
            <v>58.134999999999991</v>
          </cell>
          <cell r="L104">
            <v>10</v>
          </cell>
          <cell r="M104">
            <v>88.134999999999991</v>
          </cell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 t="str">
            <v>宿舍长</v>
          </cell>
          <cell r="Y104"/>
          <cell r="Z104"/>
          <cell r="AA104"/>
          <cell r="AB104"/>
          <cell r="AC104"/>
          <cell r="AD104"/>
          <cell r="AE104"/>
          <cell r="AF104"/>
          <cell r="AG104"/>
          <cell r="AH104">
            <v>0</v>
          </cell>
          <cell r="AI104">
            <v>88.134999999999991</v>
          </cell>
          <cell r="AJ104">
            <v>100</v>
          </cell>
        </row>
        <row r="105">
          <cell r="B105">
            <v>42022220104</v>
          </cell>
          <cell r="C105" t="str">
            <v>会计学1班</v>
          </cell>
          <cell r="D105" t="str">
            <v>吴嘉仪</v>
          </cell>
          <cell r="E105">
            <v>4</v>
          </cell>
          <cell r="F105">
            <v>4</v>
          </cell>
          <cell r="G105">
            <v>4</v>
          </cell>
          <cell r="H105">
            <v>4</v>
          </cell>
          <cell r="I105">
            <v>4</v>
          </cell>
          <cell r="J105" t="str">
            <v>82.6</v>
          </cell>
          <cell r="K105">
            <v>57.819999999999993</v>
          </cell>
          <cell r="L105">
            <v>10</v>
          </cell>
          <cell r="M105">
            <v>87.82</v>
          </cell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>
            <v>0</v>
          </cell>
          <cell r="AI105">
            <v>87.82</v>
          </cell>
          <cell r="AJ105">
            <v>101</v>
          </cell>
        </row>
        <row r="106">
          <cell r="B106">
            <v>42022220233</v>
          </cell>
          <cell r="C106" t="str">
            <v>2022级会计学4班</v>
          </cell>
          <cell r="D106" t="str">
            <v>冯昊天</v>
          </cell>
          <cell r="E106">
            <v>4</v>
          </cell>
          <cell r="F106">
            <v>4</v>
          </cell>
          <cell r="G106">
            <v>4</v>
          </cell>
          <cell r="H106">
            <v>4</v>
          </cell>
          <cell r="I106">
            <v>4</v>
          </cell>
          <cell r="J106" t="str">
            <v>82.55</v>
          </cell>
          <cell r="K106">
            <v>57.784999999999997</v>
          </cell>
          <cell r="L106">
            <v>10</v>
          </cell>
          <cell r="M106">
            <v>87.784999999999997</v>
          </cell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>
            <v>0</v>
          </cell>
          <cell r="AI106">
            <v>87.784999999999997</v>
          </cell>
          <cell r="AJ106">
            <v>102</v>
          </cell>
        </row>
        <row r="107">
          <cell r="B107">
            <v>42022220147</v>
          </cell>
          <cell r="C107" t="str">
            <v>会计2班</v>
          </cell>
          <cell r="D107" t="str">
            <v>黎相缇</v>
          </cell>
          <cell r="E107">
            <v>4</v>
          </cell>
          <cell r="F107">
            <v>4</v>
          </cell>
          <cell r="G107">
            <v>4</v>
          </cell>
          <cell r="H107">
            <v>4</v>
          </cell>
          <cell r="I107">
            <v>4</v>
          </cell>
          <cell r="J107" t="str">
            <v>82.48</v>
          </cell>
          <cell r="K107">
            <v>57.735999999999997</v>
          </cell>
          <cell r="L107">
            <v>10</v>
          </cell>
          <cell r="M107">
            <v>87.73599999999999</v>
          </cell>
          <cell r="N107"/>
          <cell r="O107">
            <v>0</v>
          </cell>
          <cell r="P107"/>
          <cell r="Q107">
            <v>0</v>
          </cell>
          <cell r="R107">
            <v>0</v>
          </cell>
          <cell r="S107"/>
          <cell r="T107"/>
          <cell r="U107">
            <v>0</v>
          </cell>
          <cell r="V107">
            <v>0</v>
          </cell>
          <cell r="W107"/>
          <cell r="X107"/>
          <cell r="Y107"/>
          <cell r="Z107"/>
          <cell r="AA107">
            <v>0</v>
          </cell>
          <cell r="AB107">
            <v>0</v>
          </cell>
          <cell r="AC107"/>
          <cell r="AD107"/>
          <cell r="AE107">
            <v>0</v>
          </cell>
          <cell r="AF107"/>
          <cell r="AG107">
            <v>0</v>
          </cell>
          <cell r="AH107">
            <v>0</v>
          </cell>
          <cell r="AI107">
            <v>87.73599999999999</v>
          </cell>
          <cell r="AJ107">
            <v>103</v>
          </cell>
        </row>
        <row r="108">
          <cell r="B108">
            <v>42022220240</v>
          </cell>
          <cell r="C108" t="str">
            <v>2022级会计学4班</v>
          </cell>
          <cell r="D108" t="str">
            <v>冯叙凯</v>
          </cell>
          <cell r="E108">
            <v>4</v>
          </cell>
          <cell r="F108">
            <v>4</v>
          </cell>
          <cell r="G108">
            <v>4</v>
          </cell>
          <cell r="H108">
            <v>4</v>
          </cell>
          <cell r="I108">
            <v>4</v>
          </cell>
          <cell r="J108" t="str">
            <v>82.11</v>
          </cell>
          <cell r="K108">
            <v>57.476999999999997</v>
          </cell>
          <cell r="L108">
            <v>10</v>
          </cell>
          <cell r="M108">
            <v>87.477000000000004</v>
          </cell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 t="str">
            <v>宿舍长</v>
          </cell>
          <cell r="Y108"/>
          <cell r="Z108"/>
          <cell r="AA108"/>
          <cell r="AB108"/>
          <cell r="AC108"/>
          <cell r="AD108"/>
          <cell r="AE108"/>
          <cell r="AF108"/>
          <cell r="AG108"/>
          <cell r="AH108">
            <v>0</v>
          </cell>
          <cell r="AI108">
            <v>87.477000000000004</v>
          </cell>
          <cell r="AJ108">
            <v>104</v>
          </cell>
        </row>
        <row r="109">
          <cell r="B109">
            <v>42022220157</v>
          </cell>
          <cell r="C109" t="str">
            <v>会计二班</v>
          </cell>
          <cell r="D109" t="str">
            <v>王运杰</v>
          </cell>
          <cell r="E109">
            <v>4</v>
          </cell>
          <cell r="F109">
            <v>4</v>
          </cell>
          <cell r="G109">
            <v>4</v>
          </cell>
          <cell r="H109">
            <v>4</v>
          </cell>
          <cell r="I109">
            <v>4</v>
          </cell>
          <cell r="J109" t="str">
            <v>82.03</v>
          </cell>
          <cell r="K109">
            <v>57.420999999999999</v>
          </cell>
          <cell r="L109">
            <v>10</v>
          </cell>
          <cell r="M109">
            <v>87.420999999999992</v>
          </cell>
          <cell r="N109"/>
          <cell r="O109">
            <v>0</v>
          </cell>
          <cell r="P109"/>
          <cell r="Q109">
            <v>0</v>
          </cell>
          <cell r="R109">
            <v>0</v>
          </cell>
          <cell r="S109"/>
          <cell r="T109"/>
          <cell r="U109">
            <v>0</v>
          </cell>
          <cell r="V109">
            <v>0</v>
          </cell>
          <cell r="W109"/>
          <cell r="X109"/>
          <cell r="Y109"/>
          <cell r="Z109"/>
          <cell r="AA109">
            <v>0</v>
          </cell>
          <cell r="AB109">
            <v>0</v>
          </cell>
          <cell r="AC109"/>
          <cell r="AD109"/>
          <cell r="AE109">
            <v>0</v>
          </cell>
          <cell r="AF109"/>
          <cell r="AG109">
            <v>0</v>
          </cell>
          <cell r="AH109">
            <v>0</v>
          </cell>
          <cell r="AI109">
            <v>87.420999999999992</v>
          </cell>
          <cell r="AJ109">
            <v>105</v>
          </cell>
        </row>
        <row r="110">
          <cell r="B110">
            <v>42022220238</v>
          </cell>
          <cell r="C110" t="str">
            <v>2022级会计学4班</v>
          </cell>
          <cell r="D110" t="str">
            <v>赵雪倩</v>
          </cell>
          <cell r="E110">
            <v>4</v>
          </cell>
          <cell r="F110">
            <v>4</v>
          </cell>
          <cell r="G110">
            <v>4</v>
          </cell>
          <cell r="H110">
            <v>4</v>
          </cell>
          <cell r="I110">
            <v>4</v>
          </cell>
          <cell r="J110" t="str">
            <v>82</v>
          </cell>
          <cell r="K110">
            <v>57.4</v>
          </cell>
          <cell r="L110">
            <v>10</v>
          </cell>
          <cell r="M110">
            <v>87.4</v>
          </cell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>
            <v>0</v>
          </cell>
          <cell r="AI110">
            <v>87.4</v>
          </cell>
          <cell r="AJ110">
            <v>106</v>
          </cell>
        </row>
        <row r="111">
          <cell r="B111">
            <v>42022220151</v>
          </cell>
          <cell r="C111" t="str">
            <v>会计学2班</v>
          </cell>
          <cell r="D111" t="str">
            <v>郑子昱</v>
          </cell>
          <cell r="E111">
            <v>4</v>
          </cell>
          <cell r="F111">
            <v>4</v>
          </cell>
          <cell r="G111">
            <v>4</v>
          </cell>
          <cell r="H111">
            <v>4</v>
          </cell>
          <cell r="I111">
            <v>4</v>
          </cell>
          <cell r="J111" t="str">
            <v>81.84</v>
          </cell>
          <cell r="K111">
            <v>57.287999999999997</v>
          </cell>
          <cell r="L111">
            <v>10</v>
          </cell>
          <cell r="M111">
            <v>87.287999999999997</v>
          </cell>
          <cell r="N111"/>
          <cell r="O111">
            <v>0</v>
          </cell>
          <cell r="P111"/>
          <cell r="Q111">
            <v>0</v>
          </cell>
          <cell r="R111">
            <v>0</v>
          </cell>
          <cell r="S111"/>
          <cell r="T111"/>
          <cell r="U111">
            <v>0</v>
          </cell>
          <cell r="V111">
            <v>0</v>
          </cell>
          <cell r="W111"/>
          <cell r="X111"/>
          <cell r="Y111"/>
          <cell r="Z111"/>
          <cell r="AA111">
            <v>0</v>
          </cell>
          <cell r="AB111">
            <v>0</v>
          </cell>
          <cell r="AC111"/>
          <cell r="AD111"/>
          <cell r="AE111">
            <v>0</v>
          </cell>
          <cell r="AF111"/>
          <cell r="AG111">
            <v>0</v>
          </cell>
          <cell r="AH111">
            <v>0</v>
          </cell>
          <cell r="AI111">
            <v>87.287999999999997</v>
          </cell>
          <cell r="AJ111">
            <v>107</v>
          </cell>
        </row>
        <row r="112">
          <cell r="B112">
            <v>42022220120</v>
          </cell>
          <cell r="C112" t="str">
            <v>会计学1班</v>
          </cell>
          <cell r="D112" t="str">
            <v>刘蕙菡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 t="str">
            <v>81.76</v>
          </cell>
          <cell r="K112">
            <v>57.231999999999999</v>
          </cell>
          <cell r="L112">
            <v>10</v>
          </cell>
          <cell r="M112">
            <v>87.231999999999999</v>
          </cell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>
            <v>0</v>
          </cell>
          <cell r="AI112">
            <v>87.231999999999999</v>
          </cell>
          <cell r="AJ112">
            <v>108</v>
          </cell>
        </row>
        <row r="113">
          <cell r="B113">
            <v>42022220141</v>
          </cell>
          <cell r="C113" t="str">
            <v>会计2班</v>
          </cell>
          <cell r="D113" t="str">
            <v>于爱莲</v>
          </cell>
          <cell r="E113">
            <v>4</v>
          </cell>
          <cell r="F113">
            <v>4</v>
          </cell>
          <cell r="G113">
            <v>4</v>
          </cell>
          <cell r="H113">
            <v>4</v>
          </cell>
          <cell r="I113">
            <v>4</v>
          </cell>
          <cell r="J113" t="str">
            <v>81.6</v>
          </cell>
          <cell r="K113">
            <v>57.11999999999999</v>
          </cell>
          <cell r="L113">
            <v>10</v>
          </cell>
          <cell r="M113">
            <v>87.11999999999999</v>
          </cell>
          <cell r="N113"/>
          <cell r="O113">
            <v>0</v>
          </cell>
          <cell r="P113"/>
          <cell r="Q113">
            <v>0</v>
          </cell>
          <cell r="R113">
            <v>0</v>
          </cell>
          <cell r="S113"/>
          <cell r="T113"/>
          <cell r="U113">
            <v>0</v>
          </cell>
          <cell r="V113">
            <v>0</v>
          </cell>
          <cell r="W113"/>
          <cell r="X113"/>
          <cell r="Y113">
            <v>0</v>
          </cell>
          <cell r="Z113"/>
          <cell r="AA113">
            <v>0</v>
          </cell>
          <cell r="AB113">
            <v>0</v>
          </cell>
          <cell r="AC113"/>
          <cell r="AD113"/>
          <cell r="AE113">
            <v>0</v>
          </cell>
          <cell r="AF113"/>
          <cell r="AG113">
            <v>0</v>
          </cell>
          <cell r="AH113">
            <v>0</v>
          </cell>
          <cell r="AI113">
            <v>87.11999999999999</v>
          </cell>
          <cell r="AJ113">
            <v>109</v>
          </cell>
        </row>
        <row r="114">
          <cell r="B114">
            <v>42022220149</v>
          </cell>
          <cell r="C114" t="str">
            <v>会计2班</v>
          </cell>
          <cell r="D114" t="str">
            <v>张雨庭</v>
          </cell>
          <cell r="E114">
            <v>4</v>
          </cell>
          <cell r="F114">
            <v>4</v>
          </cell>
          <cell r="G114">
            <v>4</v>
          </cell>
          <cell r="H114">
            <v>4</v>
          </cell>
          <cell r="I114">
            <v>4</v>
          </cell>
          <cell r="J114" t="str">
            <v>81.5</v>
          </cell>
          <cell r="K114">
            <v>57.05</v>
          </cell>
          <cell r="L114">
            <v>10</v>
          </cell>
          <cell r="M114">
            <v>87.05</v>
          </cell>
          <cell r="N114"/>
          <cell r="O114">
            <v>0</v>
          </cell>
          <cell r="P114"/>
          <cell r="Q114">
            <v>0</v>
          </cell>
          <cell r="R114">
            <v>0</v>
          </cell>
          <cell r="S114"/>
          <cell r="T114"/>
          <cell r="U114">
            <v>0</v>
          </cell>
          <cell r="V114">
            <v>0</v>
          </cell>
          <cell r="W114"/>
          <cell r="X114"/>
          <cell r="Y114"/>
          <cell r="Z114"/>
          <cell r="AA114">
            <v>0</v>
          </cell>
          <cell r="AB114">
            <v>0</v>
          </cell>
          <cell r="AC114"/>
          <cell r="AD114"/>
          <cell r="AE114">
            <v>0</v>
          </cell>
          <cell r="AF114"/>
          <cell r="AG114">
            <v>0</v>
          </cell>
          <cell r="AH114">
            <v>0</v>
          </cell>
          <cell r="AI114">
            <v>87.05</v>
          </cell>
          <cell r="AJ114">
            <v>110</v>
          </cell>
        </row>
        <row r="115">
          <cell r="B115">
            <v>42022220188</v>
          </cell>
          <cell r="C115" t="str">
            <v>22会计3班</v>
          </cell>
          <cell r="D115" t="str">
            <v>林紫侠</v>
          </cell>
          <cell r="E115">
            <v>4</v>
          </cell>
          <cell r="F115">
            <v>4</v>
          </cell>
          <cell r="G115">
            <v>4</v>
          </cell>
          <cell r="H115">
            <v>4</v>
          </cell>
          <cell r="I115">
            <v>4</v>
          </cell>
          <cell r="J115" t="str">
            <v>81.45</v>
          </cell>
          <cell r="K115">
            <v>57.015000000000001</v>
          </cell>
          <cell r="L115">
            <v>10</v>
          </cell>
          <cell r="M115">
            <v>87.015000000000001</v>
          </cell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>
            <v>0</v>
          </cell>
          <cell r="AI115">
            <v>87.015000000000001</v>
          </cell>
          <cell r="AJ115">
            <v>111</v>
          </cell>
        </row>
        <row r="116">
          <cell r="B116">
            <v>42022220183</v>
          </cell>
          <cell r="C116" t="str">
            <v>22会计3班</v>
          </cell>
          <cell r="D116" t="str">
            <v>马铭蔚</v>
          </cell>
          <cell r="E116">
            <v>4</v>
          </cell>
          <cell r="F116">
            <v>4</v>
          </cell>
          <cell r="G116">
            <v>4</v>
          </cell>
          <cell r="H116">
            <v>4</v>
          </cell>
          <cell r="I116">
            <v>4</v>
          </cell>
          <cell r="J116" t="str">
            <v>81.41</v>
          </cell>
          <cell r="K116">
            <v>56.986999999999995</v>
          </cell>
          <cell r="L116">
            <v>10</v>
          </cell>
          <cell r="M116">
            <v>86.986999999999995</v>
          </cell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>
            <v>0</v>
          </cell>
          <cell r="AI116">
            <v>86.986999999999995</v>
          </cell>
          <cell r="AJ116">
            <v>112</v>
          </cell>
        </row>
        <row r="117">
          <cell r="B117">
            <v>42022220193</v>
          </cell>
          <cell r="C117" t="str">
            <v>22会计3班</v>
          </cell>
          <cell r="D117" t="str">
            <v>刘禹洲</v>
          </cell>
          <cell r="E117">
            <v>4</v>
          </cell>
          <cell r="F117">
            <v>4</v>
          </cell>
          <cell r="G117">
            <v>4</v>
          </cell>
          <cell r="H117">
            <v>4</v>
          </cell>
          <cell r="I117">
            <v>4</v>
          </cell>
          <cell r="J117" t="str">
            <v>81.32</v>
          </cell>
          <cell r="K117">
            <v>56.923999999999992</v>
          </cell>
          <cell r="L117">
            <v>10</v>
          </cell>
          <cell r="M117">
            <v>86.923999999999992</v>
          </cell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>
            <v>0</v>
          </cell>
          <cell r="AI117">
            <v>86.923999999999992</v>
          </cell>
          <cell r="AJ117">
            <v>113</v>
          </cell>
        </row>
        <row r="118">
          <cell r="B118">
            <v>42022220226</v>
          </cell>
          <cell r="C118" t="str">
            <v>2022级会计学4班</v>
          </cell>
          <cell r="D118" t="str">
            <v>胥婧</v>
          </cell>
          <cell r="E118">
            <v>4</v>
          </cell>
          <cell r="F118">
            <v>4</v>
          </cell>
          <cell r="G118">
            <v>4</v>
          </cell>
          <cell r="H118">
            <v>4</v>
          </cell>
          <cell r="I118">
            <v>4</v>
          </cell>
          <cell r="J118" t="str">
            <v>81.24</v>
          </cell>
          <cell r="K118">
            <v>56.867999999999995</v>
          </cell>
          <cell r="L118">
            <v>10</v>
          </cell>
          <cell r="M118">
            <v>86.867999999999995</v>
          </cell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>
            <v>0</v>
          </cell>
          <cell r="AI118">
            <v>86.867999999999995</v>
          </cell>
          <cell r="AJ118">
            <v>114</v>
          </cell>
        </row>
        <row r="119">
          <cell r="B119">
            <v>42022220213</v>
          </cell>
          <cell r="C119" t="str">
            <v>2022级会计学4班</v>
          </cell>
          <cell r="D119" t="str">
            <v>孙园园</v>
          </cell>
          <cell r="E119">
            <v>4</v>
          </cell>
          <cell r="F119">
            <v>4</v>
          </cell>
          <cell r="G119">
            <v>4</v>
          </cell>
          <cell r="H119">
            <v>4</v>
          </cell>
          <cell r="I119">
            <v>4</v>
          </cell>
          <cell r="J119" t="str">
            <v>81.18</v>
          </cell>
          <cell r="K119">
            <v>56.826000000000001</v>
          </cell>
          <cell r="L119">
            <v>10</v>
          </cell>
          <cell r="M119">
            <v>86.825999999999993</v>
          </cell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>
            <v>0</v>
          </cell>
          <cell r="AI119">
            <v>86.825999999999993</v>
          </cell>
          <cell r="AJ119">
            <v>115</v>
          </cell>
        </row>
        <row r="120">
          <cell r="B120">
            <v>42022220185</v>
          </cell>
          <cell r="C120" t="str">
            <v>22会计3班</v>
          </cell>
          <cell r="D120" t="str">
            <v>许洁</v>
          </cell>
          <cell r="E120">
            <v>4</v>
          </cell>
          <cell r="F120">
            <v>4</v>
          </cell>
          <cell r="G120">
            <v>4</v>
          </cell>
          <cell r="H120">
            <v>4</v>
          </cell>
          <cell r="I120">
            <v>4</v>
          </cell>
          <cell r="J120" t="str">
            <v>81.14</v>
          </cell>
          <cell r="K120">
            <v>56.797999999999995</v>
          </cell>
          <cell r="L120">
            <v>10</v>
          </cell>
          <cell r="M120">
            <v>86.798000000000002</v>
          </cell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>
            <v>0</v>
          </cell>
          <cell r="AI120">
            <v>86.798000000000002</v>
          </cell>
          <cell r="AJ120">
            <v>116</v>
          </cell>
        </row>
        <row r="121">
          <cell r="B121">
            <v>42022220176</v>
          </cell>
          <cell r="C121" t="str">
            <v>22会计3班</v>
          </cell>
          <cell r="D121" t="str">
            <v>李雪莹</v>
          </cell>
          <cell r="E121">
            <v>4</v>
          </cell>
          <cell r="F121">
            <v>4</v>
          </cell>
          <cell r="G121">
            <v>4</v>
          </cell>
          <cell r="H121">
            <v>4</v>
          </cell>
          <cell r="I121">
            <v>4</v>
          </cell>
          <cell r="J121" t="str">
            <v>81.03</v>
          </cell>
          <cell r="K121">
            <v>56.720999999999997</v>
          </cell>
          <cell r="L121">
            <v>10</v>
          </cell>
          <cell r="M121">
            <v>86.721000000000004</v>
          </cell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>
            <v>0</v>
          </cell>
          <cell r="AI121">
            <v>86.721000000000004</v>
          </cell>
          <cell r="AJ121">
            <v>117</v>
          </cell>
        </row>
        <row r="122">
          <cell r="B122">
            <v>42022220142</v>
          </cell>
          <cell r="C122" t="str">
            <v>会计2班</v>
          </cell>
          <cell r="D122" t="str">
            <v>谢欣然</v>
          </cell>
          <cell r="E122">
            <v>4</v>
          </cell>
          <cell r="F122">
            <v>4</v>
          </cell>
          <cell r="G122">
            <v>4</v>
          </cell>
          <cell r="H122">
            <v>4</v>
          </cell>
          <cell r="I122">
            <v>4</v>
          </cell>
          <cell r="J122" t="str">
            <v>81.03</v>
          </cell>
          <cell r="K122">
            <v>56.720999999999997</v>
          </cell>
          <cell r="L122">
            <v>10</v>
          </cell>
          <cell r="M122">
            <v>86.721000000000004</v>
          </cell>
          <cell r="N122"/>
          <cell r="O122">
            <v>0</v>
          </cell>
          <cell r="P122"/>
          <cell r="Q122">
            <v>0</v>
          </cell>
          <cell r="R122">
            <v>0</v>
          </cell>
          <cell r="S122"/>
          <cell r="T122"/>
          <cell r="U122">
            <v>0</v>
          </cell>
          <cell r="V122">
            <v>0</v>
          </cell>
          <cell r="W122"/>
          <cell r="X122"/>
          <cell r="Y122">
            <v>0</v>
          </cell>
          <cell r="Z122"/>
          <cell r="AA122">
            <v>0</v>
          </cell>
          <cell r="AB122">
            <v>0</v>
          </cell>
          <cell r="AC122"/>
          <cell r="AD122"/>
          <cell r="AE122">
            <v>0</v>
          </cell>
          <cell r="AF122"/>
          <cell r="AG122">
            <v>0</v>
          </cell>
          <cell r="AH122">
            <v>0</v>
          </cell>
          <cell r="AI122">
            <v>86.721000000000004</v>
          </cell>
          <cell r="AJ122">
            <v>117</v>
          </cell>
        </row>
        <row r="123">
          <cell r="B123">
            <v>42022220139</v>
          </cell>
          <cell r="C123" t="str">
            <v>会计2班</v>
          </cell>
          <cell r="D123" t="str">
            <v>张雅欣</v>
          </cell>
          <cell r="E123">
            <v>4</v>
          </cell>
          <cell r="F123">
            <v>4</v>
          </cell>
          <cell r="G123">
            <v>4</v>
          </cell>
          <cell r="H123">
            <v>4</v>
          </cell>
          <cell r="I123">
            <v>4</v>
          </cell>
          <cell r="J123" t="str">
            <v>80.7</v>
          </cell>
          <cell r="K123">
            <v>56.489999999999995</v>
          </cell>
          <cell r="L123">
            <v>10</v>
          </cell>
          <cell r="M123">
            <v>86.49</v>
          </cell>
          <cell r="N123"/>
          <cell r="O123">
            <v>0</v>
          </cell>
          <cell r="P123"/>
          <cell r="Q123">
            <v>0</v>
          </cell>
          <cell r="R123">
            <v>0</v>
          </cell>
          <cell r="S123"/>
          <cell r="T123"/>
          <cell r="U123">
            <v>0</v>
          </cell>
          <cell r="V123">
            <v>0</v>
          </cell>
          <cell r="W123"/>
          <cell r="X123"/>
          <cell r="Y123"/>
          <cell r="Z123"/>
          <cell r="AA123">
            <v>0</v>
          </cell>
          <cell r="AB123">
            <v>0</v>
          </cell>
          <cell r="AC123"/>
          <cell r="AD123"/>
          <cell r="AE123">
            <v>0</v>
          </cell>
          <cell r="AF123"/>
          <cell r="AG123">
            <v>0</v>
          </cell>
          <cell r="AH123">
            <v>0</v>
          </cell>
          <cell r="AI123">
            <v>86.49</v>
          </cell>
          <cell r="AJ123">
            <v>119</v>
          </cell>
        </row>
        <row r="124">
          <cell r="B124">
            <v>42022220169</v>
          </cell>
          <cell r="C124" t="str">
            <v>会计2班</v>
          </cell>
          <cell r="D124" t="str">
            <v>高琳江</v>
          </cell>
          <cell r="E124">
            <v>4</v>
          </cell>
          <cell r="F124">
            <v>4</v>
          </cell>
          <cell r="G124">
            <v>4</v>
          </cell>
          <cell r="H124">
            <v>4</v>
          </cell>
          <cell r="I124">
            <v>4</v>
          </cell>
          <cell r="J124" t="str">
            <v>80.61</v>
          </cell>
          <cell r="K124">
            <v>56.426999999999992</v>
          </cell>
          <cell r="L124">
            <v>10</v>
          </cell>
          <cell r="M124">
            <v>86.426999999999992</v>
          </cell>
          <cell r="N124"/>
          <cell r="O124">
            <v>0</v>
          </cell>
          <cell r="P124"/>
          <cell r="Q124">
            <v>0</v>
          </cell>
          <cell r="R124">
            <v>0</v>
          </cell>
          <cell r="S124"/>
          <cell r="T124"/>
          <cell r="U124">
            <v>0</v>
          </cell>
          <cell r="V124">
            <v>0</v>
          </cell>
          <cell r="W124"/>
          <cell r="X124"/>
          <cell r="Y124">
            <v>0</v>
          </cell>
          <cell r="Z124"/>
          <cell r="AA124">
            <v>0</v>
          </cell>
          <cell r="AB124">
            <v>0</v>
          </cell>
          <cell r="AC124"/>
          <cell r="AD124"/>
          <cell r="AE124">
            <v>0</v>
          </cell>
          <cell r="AF124"/>
          <cell r="AG124">
            <v>0</v>
          </cell>
          <cell r="AH124">
            <v>0</v>
          </cell>
          <cell r="AI124">
            <v>86.426999999999992</v>
          </cell>
          <cell r="AJ124">
            <v>120</v>
          </cell>
        </row>
        <row r="125">
          <cell r="B125">
            <v>42022220187</v>
          </cell>
          <cell r="C125" t="str">
            <v>22会计3班</v>
          </cell>
          <cell r="D125" t="str">
            <v>孙璋萌</v>
          </cell>
          <cell r="E125">
            <v>4</v>
          </cell>
          <cell r="F125">
            <v>4</v>
          </cell>
          <cell r="G125">
            <v>4</v>
          </cell>
          <cell r="H125">
            <v>4</v>
          </cell>
          <cell r="I125">
            <v>4</v>
          </cell>
          <cell r="J125" t="str">
            <v>76.82</v>
          </cell>
          <cell r="K125">
            <v>53.773999999999994</v>
          </cell>
          <cell r="L125">
            <v>10</v>
          </cell>
          <cell r="M125">
            <v>83.774000000000001</v>
          </cell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 t="str">
            <v>副班长，半年后撤职</v>
          </cell>
          <cell r="Y125">
            <v>2.5</v>
          </cell>
          <cell r="Z125"/>
          <cell r="AA125"/>
          <cell r="AB125"/>
          <cell r="AC125"/>
          <cell r="AD125"/>
          <cell r="AE125"/>
          <cell r="AF125"/>
          <cell r="AG125"/>
          <cell r="AH125">
            <v>2.5</v>
          </cell>
          <cell r="AI125">
            <v>86.274000000000001</v>
          </cell>
          <cell r="AJ125">
            <v>121</v>
          </cell>
        </row>
        <row r="126">
          <cell r="B126">
            <v>42022220154</v>
          </cell>
          <cell r="C126" t="str">
            <v>会计2班</v>
          </cell>
          <cell r="D126" t="str">
            <v>张芸睿</v>
          </cell>
          <cell r="E126">
            <v>4</v>
          </cell>
          <cell r="F126">
            <v>4</v>
          </cell>
          <cell r="G126">
            <v>4</v>
          </cell>
          <cell r="H126">
            <v>4</v>
          </cell>
          <cell r="I126">
            <v>4</v>
          </cell>
          <cell r="J126" t="str">
            <v>80.36</v>
          </cell>
          <cell r="K126">
            <v>56.251999999999995</v>
          </cell>
          <cell r="L126">
            <v>10</v>
          </cell>
          <cell r="M126">
            <v>86.251999999999995</v>
          </cell>
          <cell r="N126"/>
          <cell r="O126">
            <v>0</v>
          </cell>
          <cell r="P126"/>
          <cell r="Q126">
            <v>0</v>
          </cell>
          <cell r="R126">
            <v>0</v>
          </cell>
          <cell r="S126"/>
          <cell r="T126"/>
          <cell r="U126">
            <v>0</v>
          </cell>
          <cell r="V126">
            <v>0</v>
          </cell>
          <cell r="W126"/>
          <cell r="X126"/>
          <cell r="Y126">
            <v>0</v>
          </cell>
          <cell r="Z126"/>
          <cell r="AA126">
            <v>0</v>
          </cell>
          <cell r="AB126">
            <v>0</v>
          </cell>
          <cell r="AC126"/>
          <cell r="AD126"/>
          <cell r="AE126">
            <v>0</v>
          </cell>
          <cell r="AF126"/>
          <cell r="AG126">
            <v>0</v>
          </cell>
          <cell r="AH126">
            <v>0</v>
          </cell>
          <cell r="AI126">
            <v>86.251999999999995</v>
          </cell>
          <cell r="AJ126">
            <v>122</v>
          </cell>
        </row>
        <row r="127">
          <cell r="B127">
            <v>42022220128</v>
          </cell>
          <cell r="C127" t="str">
            <v>会计学1班</v>
          </cell>
          <cell r="D127" t="str">
            <v>许可</v>
          </cell>
          <cell r="E127">
            <v>4</v>
          </cell>
          <cell r="F127">
            <v>4</v>
          </cell>
          <cell r="G127">
            <v>4</v>
          </cell>
          <cell r="H127">
            <v>4</v>
          </cell>
          <cell r="I127">
            <v>4</v>
          </cell>
          <cell r="J127" t="str">
            <v>80.35</v>
          </cell>
          <cell r="K127">
            <v>56.24499999999999</v>
          </cell>
          <cell r="L127">
            <v>10</v>
          </cell>
          <cell r="M127">
            <v>86.24499999999999</v>
          </cell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>
            <v>0</v>
          </cell>
          <cell r="AI127">
            <v>86.24499999999999</v>
          </cell>
          <cell r="AJ127">
            <v>123</v>
          </cell>
        </row>
        <row r="128">
          <cell r="B128">
            <v>42022220218</v>
          </cell>
          <cell r="C128" t="str">
            <v>2022级会计学4班</v>
          </cell>
          <cell r="D128" t="str">
            <v>陈璇</v>
          </cell>
          <cell r="E128">
            <v>4</v>
          </cell>
          <cell r="F128">
            <v>4</v>
          </cell>
          <cell r="G128">
            <v>4</v>
          </cell>
          <cell r="H128">
            <v>4</v>
          </cell>
          <cell r="I128">
            <v>4</v>
          </cell>
          <cell r="J128" t="str">
            <v>80.33</v>
          </cell>
          <cell r="K128">
            <v>56.230999999999995</v>
          </cell>
          <cell r="L128">
            <v>10</v>
          </cell>
          <cell r="M128">
            <v>86.230999999999995</v>
          </cell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 t="str">
            <v>宿舍长</v>
          </cell>
          <cell r="Y128"/>
          <cell r="Z128"/>
          <cell r="AA128"/>
          <cell r="AB128"/>
          <cell r="AC128"/>
          <cell r="AD128"/>
          <cell r="AE128"/>
          <cell r="AF128"/>
          <cell r="AG128"/>
          <cell r="AH128">
            <v>0</v>
          </cell>
          <cell r="AI128">
            <v>86.230999999999995</v>
          </cell>
          <cell r="AJ128">
            <v>124</v>
          </cell>
        </row>
        <row r="129">
          <cell r="B129">
            <v>42022220159</v>
          </cell>
          <cell r="C129" t="str">
            <v>会计2班</v>
          </cell>
          <cell r="D129" t="str">
            <v>刘博雅</v>
          </cell>
          <cell r="E129">
            <v>4</v>
          </cell>
          <cell r="F129">
            <v>4</v>
          </cell>
          <cell r="G129">
            <v>4</v>
          </cell>
          <cell r="H129">
            <v>4</v>
          </cell>
          <cell r="I129">
            <v>4</v>
          </cell>
          <cell r="J129" t="str">
            <v>80.28</v>
          </cell>
          <cell r="K129">
            <v>56.195999999999998</v>
          </cell>
          <cell r="L129">
            <v>10</v>
          </cell>
          <cell r="M129">
            <v>86.195999999999998</v>
          </cell>
          <cell r="N129"/>
          <cell r="O129">
            <v>0</v>
          </cell>
          <cell r="P129"/>
          <cell r="Q129">
            <v>0</v>
          </cell>
          <cell r="R129">
            <v>0</v>
          </cell>
          <cell r="S129"/>
          <cell r="T129"/>
          <cell r="U129">
            <v>0</v>
          </cell>
          <cell r="V129">
            <v>0</v>
          </cell>
          <cell r="W129"/>
          <cell r="X129"/>
          <cell r="Y129"/>
          <cell r="Z129"/>
          <cell r="AA129">
            <v>0</v>
          </cell>
          <cell r="AB129">
            <v>0</v>
          </cell>
          <cell r="AC129"/>
          <cell r="AD129"/>
          <cell r="AE129">
            <v>0</v>
          </cell>
          <cell r="AF129"/>
          <cell r="AG129">
            <v>0</v>
          </cell>
          <cell r="AH129">
            <v>0</v>
          </cell>
          <cell r="AI129">
            <v>86.195999999999998</v>
          </cell>
          <cell r="AJ129">
            <v>125</v>
          </cell>
        </row>
        <row r="130">
          <cell r="B130">
            <v>42022220228</v>
          </cell>
          <cell r="C130" t="str">
            <v>2022级会计学4班</v>
          </cell>
          <cell r="D130" t="str">
            <v>姬凯妍</v>
          </cell>
          <cell r="E130">
            <v>4</v>
          </cell>
          <cell r="F130">
            <v>4</v>
          </cell>
          <cell r="G130">
            <v>4</v>
          </cell>
          <cell r="H130">
            <v>4</v>
          </cell>
          <cell r="I130">
            <v>4</v>
          </cell>
          <cell r="J130" t="str">
            <v>80.24</v>
          </cell>
          <cell r="K130">
            <v>56.167999999999992</v>
          </cell>
          <cell r="L130">
            <v>10</v>
          </cell>
          <cell r="M130">
            <v>86.167999999999992</v>
          </cell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 t="str">
            <v>宿舍长</v>
          </cell>
          <cell r="Y130"/>
          <cell r="Z130"/>
          <cell r="AA130"/>
          <cell r="AB130"/>
          <cell r="AC130"/>
          <cell r="AD130"/>
          <cell r="AE130"/>
          <cell r="AF130"/>
          <cell r="AG130"/>
          <cell r="AH130">
            <v>0</v>
          </cell>
          <cell r="AI130">
            <v>86.167999999999992</v>
          </cell>
          <cell r="AJ130">
            <v>126</v>
          </cell>
        </row>
        <row r="131">
          <cell r="B131">
            <v>42022220123</v>
          </cell>
          <cell r="C131" t="str">
            <v>会计学1班</v>
          </cell>
          <cell r="D131" t="str">
            <v>关莹</v>
          </cell>
          <cell r="E131">
            <v>4</v>
          </cell>
          <cell r="F131">
            <v>4</v>
          </cell>
          <cell r="G131">
            <v>4</v>
          </cell>
          <cell r="H131">
            <v>4</v>
          </cell>
          <cell r="I131">
            <v>4</v>
          </cell>
          <cell r="J131" t="str">
            <v>76.55</v>
          </cell>
          <cell r="K131">
            <v>53.584999999999994</v>
          </cell>
          <cell r="L131">
            <v>10</v>
          </cell>
          <cell r="M131">
            <v>83.584999999999994</v>
          </cell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 t="str">
            <v>宿舍长</v>
          </cell>
          <cell r="Y131">
            <v>2.5</v>
          </cell>
          <cell r="Z131"/>
          <cell r="AA131"/>
          <cell r="AB131"/>
          <cell r="AC131"/>
          <cell r="AD131"/>
          <cell r="AE131"/>
          <cell r="AF131"/>
          <cell r="AG131"/>
          <cell r="AH131">
            <v>2.5</v>
          </cell>
          <cell r="AI131">
            <v>86.084999999999994</v>
          </cell>
          <cell r="AJ131">
            <v>127</v>
          </cell>
        </row>
        <row r="132">
          <cell r="B132">
            <v>42022220182</v>
          </cell>
          <cell r="C132" t="str">
            <v>22会计3班</v>
          </cell>
          <cell r="D132" t="str">
            <v>沈芯蕊</v>
          </cell>
          <cell r="E132">
            <v>4</v>
          </cell>
          <cell r="F132">
            <v>4</v>
          </cell>
          <cell r="G132">
            <v>4</v>
          </cell>
          <cell r="H132">
            <v>4</v>
          </cell>
          <cell r="I132">
            <v>4</v>
          </cell>
          <cell r="J132" t="str">
            <v>80.06</v>
          </cell>
          <cell r="K132">
            <v>56.041999999999994</v>
          </cell>
          <cell r="L132">
            <v>10</v>
          </cell>
          <cell r="M132">
            <v>86.042000000000002</v>
          </cell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>
            <v>0</v>
          </cell>
          <cell r="AI132">
            <v>86.042000000000002</v>
          </cell>
          <cell r="AJ132">
            <v>128</v>
          </cell>
        </row>
        <row r="133">
          <cell r="B133">
            <v>42022220235</v>
          </cell>
          <cell r="C133" t="str">
            <v>2022级会计学4班</v>
          </cell>
          <cell r="D133" t="str">
            <v>张博</v>
          </cell>
          <cell r="E133">
            <v>4</v>
          </cell>
          <cell r="F133">
            <v>4</v>
          </cell>
          <cell r="G133">
            <v>4</v>
          </cell>
          <cell r="H133">
            <v>4</v>
          </cell>
          <cell r="I133">
            <v>4</v>
          </cell>
          <cell r="J133" t="str">
            <v>79.61</v>
          </cell>
          <cell r="K133">
            <v>55.726999999999997</v>
          </cell>
          <cell r="L133">
            <v>10</v>
          </cell>
          <cell r="M133">
            <v>85.727000000000004</v>
          </cell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>
            <v>0</v>
          </cell>
          <cell r="AI133">
            <v>85.727000000000004</v>
          </cell>
          <cell r="AJ133">
            <v>129</v>
          </cell>
        </row>
        <row r="134">
          <cell r="B134">
            <v>42022220199</v>
          </cell>
          <cell r="C134" t="str">
            <v>22会计3班</v>
          </cell>
          <cell r="D134" t="str">
            <v>刘京通</v>
          </cell>
          <cell r="E134">
            <v>4</v>
          </cell>
          <cell r="F134">
            <v>4</v>
          </cell>
          <cell r="G134">
            <v>4</v>
          </cell>
          <cell r="H134">
            <v>4</v>
          </cell>
          <cell r="I134">
            <v>4</v>
          </cell>
          <cell r="J134" t="str">
            <v>79.57</v>
          </cell>
          <cell r="K134">
            <v>55.698999999999991</v>
          </cell>
          <cell r="L134">
            <v>10</v>
          </cell>
          <cell r="M134">
            <v>85.698999999999984</v>
          </cell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>
            <v>0</v>
          </cell>
          <cell r="AI134">
            <v>85.698999999999984</v>
          </cell>
          <cell r="AJ134">
            <v>130</v>
          </cell>
        </row>
        <row r="135">
          <cell r="B135">
            <v>42022220221</v>
          </cell>
          <cell r="C135" t="str">
            <v>2022级会计学4班</v>
          </cell>
          <cell r="D135" t="str">
            <v>邢晓蕊</v>
          </cell>
          <cell r="E135">
            <v>4</v>
          </cell>
          <cell r="F135">
            <v>4</v>
          </cell>
          <cell r="G135">
            <v>4</v>
          </cell>
          <cell r="H135">
            <v>4</v>
          </cell>
          <cell r="I135">
            <v>4</v>
          </cell>
          <cell r="J135" t="str">
            <v>79.56</v>
          </cell>
          <cell r="K135">
            <v>55.692</v>
          </cell>
          <cell r="L135">
            <v>10</v>
          </cell>
          <cell r="M135">
            <v>85.692000000000007</v>
          </cell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 t="str">
            <v>宣传委员</v>
          </cell>
          <cell r="Y135"/>
          <cell r="Z135"/>
          <cell r="AA135"/>
          <cell r="AB135"/>
          <cell r="AC135"/>
          <cell r="AD135"/>
          <cell r="AE135"/>
          <cell r="AF135"/>
          <cell r="AG135"/>
          <cell r="AH135">
            <v>0</v>
          </cell>
          <cell r="AI135">
            <v>85.692000000000007</v>
          </cell>
          <cell r="AJ135">
            <v>131</v>
          </cell>
        </row>
        <row r="136">
          <cell r="B136">
            <v>42022220129</v>
          </cell>
          <cell r="C136" t="str">
            <v>会计学1班</v>
          </cell>
          <cell r="D136" t="str">
            <v>刘心语</v>
          </cell>
          <cell r="E136">
            <v>4</v>
          </cell>
          <cell r="F136">
            <v>4</v>
          </cell>
          <cell r="G136">
            <v>4</v>
          </cell>
          <cell r="H136">
            <v>4</v>
          </cell>
          <cell r="I136">
            <v>4</v>
          </cell>
          <cell r="J136" t="str">
            <v>79.55</v>
          </cell>
          <cell r="K136">
            <v>55.684999999999995</v>
          </cell>
          <cell r="L136">
            <v>10</v>
          </cell>
          <cell r="M136">
            <v>85.685000000000002</v>
          </cell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>
            <v>0</v>
          </cell>
          <cell r="AI136">
            <v>85.685000000000002</v>
          </cell>
          <cell r="AJ136">
            <v>132</v>
          </cell>
        </row>
        <row r="137">
          <cell r="B137">
            <v>42022220196</v>
          </cell>
          <cell r="C137" t="str">
            <v>22会计3班</v>
          </cell>
          <cell r="D137" t="str">
            <v>李菲凡</v>
          </cell>
          <cell r="E137">
            <v>4</v>
          </cell>
          <cell r="F137">
            <v>4</v>
          </cell>
          <cell r="G137">
            <v>4</v>
          </cell>
          <cell r="H137">
            <v>4</v>
          </cell>
          <cell r="I137">
            <v>4</v>
          </cell>
          <cell r="J137" t="str">
            <v>79.5</v>
          </cell>
          <cell r="K137">
            <v>55.65</v>
          </cell>
          <cell r="L137">
            <v>10</v>
          </cell>
          <cell r="M137">
            <v>85.65</v>
          </cell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>
            <v>0</v>
          </cell>
          <cell r="AI137">
            <v>85.65</v>
          </cell>
          <cell r="AJ137">
            <v>133</v>
          </cell>
        </row>
        <row r="138">
          <cell r="B138">
            <v>42022220215</v>
          </cell>
          <cell r="C138" t="str">
            <v>2022级会计学4班</v>
          </cell>
          <cell r="D138" t="str">
            <v>唐雨欣</v>
          </cell>
          <cell r="E138">
            <v>4</v>
          </cell>
          <cell r="F138">
            <v>4</v>
          </cell>
          <cell r="G138">
            <v>4</v>
          </cell>
          <cell r="H138">
            <v>4</v>
          </cell>
          <cell r="I138">
            <v>4</v>
          </cell>
          <cell r="J138" t="str">
            <v>78.66</v>
          </cell>
          <cell r="K138">
            <v>55.061999999999998</v>
          </cell>
          <cell r="L138">
            <v>10</v>
          </cell>
          <cell r="M138">
            <v>85.061999999999998</v>
          </cell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>
            <v>0</v>
          </cell>
          <cell r="AI138">
            <v>85.061999999999998</v>
          </cell>
          <cell r="AJ138">
            <v>134</v>
          </cell>
        </row>
        <row r="139">
          <cell r="B139">
            <v>42022220174</v>
          </cell>
          <cell r="C139" t="str">
            <v>22会计3班</v>
          </cell>
          <cell r="D139" t="str">
            <v>崔俪馨</v>
          </cell>
          <cell r="E139">
            <v>4</v>
          </cell>
          <cell r="F139">
            <v>4</v>
          </cell>
          <cell r="G139">
            <v>4</v>
          </cell>
          <cell r="H139">
            <v>4</v>
          </cell>
          <cell r="I139">
            <v>4</v>
          </cell>
          <cell r="J139" t="str">
            <v>78.37</v>
          </cell>
          <cell r="K139">
            <v>54.859000000000002</v>
          </cell>
          <cell r="L139">
            <v>10</v>
          </cell>
          <cell r="M139">
            <v>84.859000000000009</v>
          </cell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>
            <v>0</v>
          </cell>
          <cell r="AI139">
            <v>84.859000000000009</v>
          </cell>
          <cell r="AJ139">
            <v>135</v>
          </cell>
        </row>
        <row r="140">
          <cell r="B140">
            <v>42022220111</v>
          </cell>
          <cell r="C140" t="str">
            <v>会计学1班</v>
          </cell>
          <cell r="D140" t="str">
            <v>王海洋</v>
          </cell>
          <cell r="E140">
            <v>4</v>
          </cell>
          <cell r="F140">
            <v>4</v>
          </cell>
          <cell r="G140">
            <v>4</v>
          </cell>
          <cell r="H140">
            <v>4</v>
          </cell>
          <cell r="I140">
            <v>4</v>
          </cell>
          <cell r="J140" t="str">
            <v>78.22</v>
          </cell>
          <cell r="K140">
            <v>54.753999999999998</v>
          </cell>
          <cell r="L140">
            <v>10</v>
          </cell>
          <cell r="M140">
            <v>84.753999999999991</v>
          </cell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>
            <v>0</v>
          </cell>
          <cell r="AI140">
            <v>84.753999999999991</v>
          </cell>
          <cell r="AJ140">
            <v>136</v>
          </cell>
        </row>
        <row r="141">
          <cell r="B141">
            <v>42022220212</v>
          </cell>
          <cell r="C141" t="str">
            <v>2022级会计学4班</v>
          </cell>
          <cell r="D141" t="str">
            <v>杨华</v>
          </cell>
          <cell r="E141">
            <v>4</v>
          </cell>
          <cell r="F141">
            <v>4</v>
          </cell>
          <cell r="G141">
            <v>4</v>
          </cell>
          <cell r="H141">
            <v>4</v>
          </cell>
          <cell r="I141">
            <v>4</v>
          </cell>
          <cell r="J141" t="str">
            <v>78.08</v>
          </cell>
          <cell r="K141">
            <v>54.655999999999999</v>
          </cell>
          <cell r="L141">
            <v>10</v>
          </cell>
          <cell r="M141">
            <v>84.656000000000006</v>
          </cell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>
            <v>0</v>
          </cell>
          <cell r="AI141">
            <v>84.656000000000006</v>
          </cell>
          <cell r="AJ141">
            <v>137</v>
          </cell>
        </row>
        <row r="142">
          <cell r="B142">
            <v>42022220161</v>
          </cell>
          <cell r="C142" t="str">
            <v>会计学2班</v>
          </cell>
          <cell r="D142" t="str">
            <v>詹天润</v>
          </cell>
          <cell r="E142">
            <v>4</v>
          </cell>
          <cell r="F142">
            <v>4</v>
          </cell>
          <cell r="G142">
            <v>4</v>
          </cell>
          <cell r="H142">
            <v>4</v>
          </cell>
          <cell r="I142">
            <v>4</v>
          </cell>
          <cell r="J142" t="str">
            <v>78.06</v>
          </cell>
          <cell r="K142">
            <v>54.641999999999996</v>
          </cell>
          <cell r="L142">
            <v>10</v>
          </cell>
          <cell r="M142">
            <v>84.641999999999996</v>
          </cell>
          <cell r="N142"/>
          <cell r="O142">
            <v>0</v>
          </cell>
          <cell r="P142"/>
          <cell r="Q142">
            <v>0</v>
          </cell>
          <cell r="R142">
            <v>0</v>
          </cell>
          <cell r="S142"/>
          <cell r="T142"/>
          <cell r="U142">
            <v>0</v>
          </cell>
          <cell r="V142">
            <v>0</v>
          </cell>
          <cell r="W142"/>
          <cell r="X142"/>
          <cell r="Y142"/>
          <cell r="Z142"/>
          <cell r="AA142">
            <v>0</v>
          </cell>
          <cell r="AB142">
            <v>0</v>
          </cell>
          <cell r="AC142"/>
          <cell r="AD142"/>
          <cell r="AE142">
            <v>0</v>
          </cell>
          <cell r="AF142"/>
          <cell r="AG142">
            <v>0</v>
          </cell>
          <cell r="AH142">
            <v>0</v>
          </cell>
          <cell r="AI142">
            <v>84.641999999999996</v>
          </cell>
          <cell r="AJ142">
            <v>138</v>
          </cell>
        </row>
        <row r="143">
          <cell r="B143">
            <v>42022220230</v>
          </cell>
          <cell r="C143" t="str">
            <v>2022级会计学4班</v>
          </cell>
          <cell r="D143" t="str">
            <v>张胤峰</v>
          </cell>
          <cell r="E143">
            <v>4</v>
          </cell>
          <cell r="F143">
            <v>4</v>
          </cell>
          <cell r="G143">
            <v>4</v>
          </cell>
          <cell r="H143">
            <v>4</v>
          </cell>
          <cell r="I143">
            <v>4</v>
          </cell>
          <cell r="J143" t="str">
            <v>77.91</v>
          </cell>
          <cell r="K143">
            <v>54.536999999999992</v>
          </cell>
          <cell r="L143">
            <v>10</v>
          </cell>
          <cell r="M143">
            <v>84.536999999999992</v>
          </cell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>
            <v>0</v>
          </cell>
          <cell r="AI143">
            <v>84.536999999999992</v>
          </cell>
          <cell r="AJ143">
            <v>139</v>
          </cell>
        </row>
        <row r="144">
          <cell r="B144">
            <v>42022220203</v>
          </cell>
          <cell r="C144" t="str">
            <v>22会计3班</v>
          </cell>
          <cell r="D144" t="str">
            <v>董瑞</v>
          </cell>
          <cell r="E144">
            <v>4</v>
          </cell>
          <cell r="F144">
            <v>4</v>
          </cell>
          <cell r="G144">
            <v>4</v>
          </cell>
          <cell r="H144">
            <v>4</v>
          </cell>
          <cell r="I144">
            <v>4</v>
          </cell>
          <cell r="J144" t="str">
            <v>77.87</v>
          </cell>
          <cell r="K144">
            <v>54.509</v>
          </cell>
          <cell r="L144">
            <v>10</v>
          </cell>
          <cell r="M144">
            <v>84.509</v>
          </cell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>
            <v>0</v>
          </cell>
          <cell r="AI144">
            <v>84.509</v>
          </cell>
          <cell r="AJ144">
            <v>140</v>
          </cell>
        </row>
        <row r="145">
          <cell r="B145">
            <v>42022220115</v>
          </cell>
          <cell r="C145" t="str">
            <v>会计学1班</v>
          </cell>
          <cell r="D145" t="str">
            <v>陈逸卿</v>
          </cell>
          <cell r="E145">
            <v>4</v>
          </cell>
          <cell r="F145">
            <v>4</v>
          </cell>
          <cell r="G145">
            <v>4</v>
          </cell>
          <cell r="H145">
            <v>4</v>
          </cell>
          <cell r="I145">
            <v>4</v>
          </cell>
          <cell r="J145" t="str">
            <v>76.68</v>
          </cell>
          <cell r="K145">
            <v>53.676000000000002</v>
          </cell>
          <cell r="L145">
            <v>10</v>
          </cell>
          <cell r="M145">
            <v>83.676000000000002</v>
          </cell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>
            <v>0</v>
          </cell>
          <cell r="AI145">
            <v>83.676000000000002</v>
          </cell>
          <cell r="AJ145">
            <v>141</v>
          </cell>
        </row>
        <row r="146">
          <cell r="B146">
            <v>42022220234</v>
          </cell>
          <cell r="C146" t="str">
            <v>2022级会计学4班</v>
          </cell>
          <cell r="D146" t="str">
            <v>陈雅洁</v>
          </cell>
          <cell r="E146">
            <v>4</v>
          </cell>
          <cell r="F146">
            <v>4</v>
          </cell>
          <cell r="G146">
            <v>4</v>
          </cell>
          <cell r="H146">
            <v>4</v>
          </cell>
          <cell r="I146">
            <v>4</v>
          </cell>
          <cell r="J146" t="str">
            <v>75.05</v>
          </cell>
          <cell r="K146">
            <v>52.534999999999997</v>
          </cell>
          <cell r="L146">
            <v>10</v>
          </cell>
          <cell r="M146">
            <v>82.534999999999997</v>
          </cell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>
            <v>0</v>
          </cell>
          <cell r="AI146">
            <v>82.534999999999997</v>
          </cell>
          <cell r="AJ146">
            <v>142</v>
          </cell>
        </row>
        <row r="147">
          <cell r="B147">
            <v>42022220206</v>
          </cell>
          <cell r="C147" t="str">
            <v>22会计3班</v>
          </cell>
          <cell r="D147" t="str">
            <v>张伯阳</v>
          </cell>
          <cell r="E147">
            <v>4</v>
          </cell>
          <cell r="F147">
            <v>4</v>
          </cell>
          <cell r="G147">
            <v>4</v>
          </cell>
          <cell r="H147">
            <v>4</v>
          </cell>
          <cell r="I147">
            <v>4</v>
          </cell>
          <cell r="J147" t="str">
            <v>74.06</v>
          </cell>
          <cell r="K147">
            <v>51.841999999999999</v>
          </cell>
          <cell r="L147">
            <v>10</v>
          </cell>
          <cell r="M147">
            <v>81.841999999999999</v>
          </cell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>
            <v>0</v>
          </cell>
          <cell r="AI147">
            <v>81.841999999999999</v>
          </cell>
          <cell r="AJ147">
            <v>143</v>
          </cell>
        </row>
        <row r="148">
          <cell r="B148">
            <v>42021220238</v>
          </cell>
          <cell r="C148" t="str">
            <v>会计学1班</v>
          </cell>
          <cell r="D148" t="str">
            <v>卫宇州</v>
          </cell>
          <cell r="E148">
            <v>4</v>
          </cell>
          <cell r="F148">
            <v>4</v>
          </cell>
          <cell r="G148">
            <v>4</v>
          </cell>
          <cell r="H148">
            <v>4</v>
          </cell>
          <cell r="I148">
            <v>4</v>
          </cell>
          <cell r="J148" t="str">
            <v>71.88</v>
          </cell>
          <cell r="K148">
            <v>50.315999999999995</v>
          </cell>
          <cell r="L148">
            <v>10</v>
          </cell>
          <cell r="M148">
            <v>80.316000000000003</v>
          </cell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>
            <v>0</v>
          </cell>
          <cell r="AI148">
            <v>80.316000000000003</v>
          </cell>
          <cell r="AJ148">
            <v>144</v>
          </cell>
        </row>
        <row r="149">
          <cell r="B149">
            <v>42020220132</v>
          </cell>
          <cell r="C149" t="str">
            <v>会计二班</v>
          </cell>
          <cell r="D149" t="str">
            <v>张贺帅</v>
          </cell>
          <cell r="E149">
            <v>4</v>
          </cell>
          <cell r="F149">
            <v>4</v>
          </cell>
          <cell r="G149">
            <v>4</v>
          </cell>
          <cell r="H149">
            <v>4</v>
          </cell>
          <cell r="I149">
            <v>4</v>
          </cell>
          <cell r="J149">
            <v>0</v>
          </cell>
          <cell r="K149">
            <v>0</v>
          </cell>
          <cell r="L149">
            <v>10</v>
          </cell>
          <cell r="M149">
            <v>30</v>
          </cell>
          <cell r="N149"/>
          <cell r="O149">
            <v>0</v>
          </cell>
          <cell r="P149"/>
          <cell r="Q149">
            <v>0</v>
          </cell>
          <cell r="R149">
            <v>0</v>
          </cell>
          <cell r="S149"/>
          <cell r="T149"/>
          <cell r="U149">
            <v>0</v>
          </cell>
          <cell r="V149">
            <v>0</v>
          </cell>
          <cell r="W149"/>
          <cell r="X149" t="str">
            <v xml:space="preserve">院学生会主席
</v>
          </cell>
          <cell r="Y149">
            <v>2.5</v>
          </cell>
          <cell r="Z149" t="str">
            <v xml:space="preserve"> </v>
          </cell>
          <cell r="AA149">
            <v>0</v>
          </cell>
          <cell r="AB149">
            <v>0</v>
          </cell>
          <cell r="AC149"/>
          <cell r="AD149"/>
          <cell r="AE149">
            <v>0</v>
          </cell>
          <cell r="AF149"/>
          <cell r="AG149">
            <v>0</v>
          </cell>
          <cell r="AH149">
            <v>2.5</v>
          </cell>
          <cell r="AI149">
            <v>32.5</v>
          </cell>
          <cell r="AJ149">
            <v>145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B5">
            <v>42022220072</v>
          </cell>
          <cell r="C5" t="str">
            <v>金融学3班</v>
          </cell>
          <cell r="D5" t="str">
            <v>张佳昱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  <cell r="I5">
            <v>4</v>
          </cell>
          <cell r="J5" t="str">
            <v>96.05</v>
          </cell>
          <cell r="K5">
            <v>67.234999999999999</v>
          </cell>
          <cell r="L5">
            <v>10</v>
          </cell>
          <cell r="M5">
            <v>97.234999999999999</v>
          </cell>
          <cell r="N5"/>
          <cell r="O5">
            <v>0</v>
          </cell>
          <cell r="P5"/>
          <cell r="Q5">
            <v>0</v>
          </cell>
          <cell r="R5"/>
          <cell r="S5">
            <v>0</v>
          </cell>
          <cell r="T5" t="str">
            <v>六级通过</v>
          </cell>
          <cell r="U5">
            <v>1</v>
          </cell>
          <cell r="V5"/>
          <cell r="W5">
            <v>0</v>
          </cell>
          <cell r="X5" t="str">
            <v>组织委员</v>
          </cell>
          <cell r="Y5">
            <v>2.5</v>
          </cell>
          <cell r="Z5"/>
          <cell r="AA5">
            <v>0</v>
          </cell>
          <cell r="AB5"/>
          <cell r="AC5">
            <v>0</v>
          </cell>
          <cell r="AD5"/>
          <cell r="AE5">
            <v>0</v>
          </cell>
          <cell r="AF5"/>
          <cell r="AG5">
            <v>0</v>
          </cell>
          <cell r="AH5">
            <v>3.5</v>
          </cell>
          <cell r="AI5">
            <v>100.735</v>
          </cell>
          <cell r="AJ5">
            <v>1</v>
          </cell>
        </row>
        <row r="6">
          <cell r="B6">
            <v>42022220070</v>
          </cell>
          <cell r="C6" t="str">
            <v>金融学3班</v>
          </cell>
          <cell r="D6" t="str">
            <v>井金亚</v>
          </cell>
          <cell r="E6">
            <v>4</v>
          </cell>
          <cell r="F6">
            <v>4</v>
          </cell>
          <cell r="G6">
            <v>4</v>
          </cell>
          <cell r="H6">
            <v>4</v>
          </cell>
          <cell r="I6">
            <v>4</v>
          </cell>
          <cell r="J6" t="str">
            <v>93.58</v>
          </cell>
          <cell r="K6">
            <v>65.506</v>
          </cell>
          <cell r="L6">
            <v>10</v>
          </cell>
          <cell r="M6">
            <v>95.506</v>
          </cell>
          <cell r="N6"/>
          <cell r="O6">
            <v>0</v>
          </cell>
          <cell r="P6"/>
          <cell r="Q6">
            <v>0</v>
          </cell>
          <cell r="R6"/>
          <cell r="S6">
            <v>0</v>
          </cell>
          <cell r="T6"/>
          <cell r="U6">
            <v>0</v>
          </cell>
          <cell r="V6" t="str">
            <v>二级合格</v>
          </cell>
          <cell r="W6">
            <v>1</v>
          </cell>
          <cell r="X6" t="str">
            <v>宿舍长</v>
          </cell>
          <cell r="Y6">
            <v>2.5</v>
          </cell>
          <cell r="Z6"/>
          <cell r="AA6">
            <v>0</v>
          </cell>
          <cell r="AB6"/>
          <cell r="AC6">
            <v>0</v>
          </cell>
          <cell r="AD6"/>
          <cell r="AE6">
            <v>0</v>
          </cell>
          <cell r="AF6"/>
          <cell r="AG6">
            <v>0</v>
          </cell>
          <cell r="AH6">
            <v>3.5</v>
          </cell>
          <cell r="AI6">
            <v>99.006</v>
          </cell>
          <cell r="AJ6">
            <v>2</v>
          </cell>
        </row>
        <row r="7">
          <cell r="B7">
            <v>42022220033</v>
          </cell>
          <cell r="C7" t="str">
            <v>22金融2</v>
          </cell>
          <cell r="D7" t="str">
            <v>陈沛源</v>
          </cell>
          <cell r="E7">
            <v>4</v>
          </cell>
          <cell r="F7">
            <v>4</v>
          </cell>
          <cell r="G7">
            <v>4</v>
          </cell>
          <cell r="H7">
            <v>4</v>
          </cell>
          <cell r="I7">
            <v>4</v>
          </cell>
          <cell r="J7" t="str">
            <v>93.67</v>
          </cell>
          <cell r="K7">
            <v>65.569000000000003</v>
          </cell>
          <cell r="L7">
            <v>10</v>
          </cell>
          <cell r="M7">
            <v>95.569000000000003</v>
          </cell>
          <cell r="N7"/>
          <cell r="O7"/>
          <cell r="P7"/>
          <cell r="Q7"/>
          <cell r="R7"/>
          <cell r="S7"/>
          <cell r="T7"/>
          <cell r="U7"/>
          <cell r="V7"/>
          <cell r="W7"/>
          <cell r="X7" t="str">
            <v>宿舍长</v>
          </cell>
          <cell r="Y7">
            <v>2.5</v>
          </cell>
          <cell r="Z7"/>
          <cell r="AA7"/>
          <cell r="AB7"/>
          <cell r="AC7"/>
          <cell r="AD7"/>
          <cell r="AE7"/>
          <cell r="AF7"/>
          <cell r="AG7"/>
          <cell r="AH7">
            <v>2.5</v>
          </cell>
          <cell r="AI7">
            <v>98.069000000000003</v>
          </cell>
          <cell r="AJ7">
            <v>3</v>
          </cell>
        </row>
        <row r="8">
          <cell r="B8">
            <v>42022220086</v>
          </cell>
          <cell r="C8" t="str">
            <v>金融学3班</v>
          </cell>
          <cell r="D8" t="str">
            <v>苗芷赫</v>
          </cell>
          <cell r="E8">
            <v>4</v>
          </cell>
          <cell r="F8">
            <v>4</v>
          </cell>
          <cell r="G8">
            <v>4</v>
          </cell>
          <cell r="H8">
            <v>4</v>
          </cell>
          <cell r="I8">
            <v>4</v>
          </cell>
          <cell r="J8" t="str">
            <v>92.03</v>
          </cell>
          <cell r="K8">
            <v>64.420999999999992</v>
          </cell>
          <cell r="L8">
            <v>10</v>
          </cell>
          <cell r="M8">
            <v>94.420999999999992</v>
          </cell>
          <cell r="N8"/>
          <cell r="O8">
            <v>0</v>
          </cell>
          <cell r="P8"/>
          <cell r="Q8">
            <v>0</v>
          </cell>
          <cell r="R8"/>
          <cell r="S8">
            <v>0</v>
          </cell>
          <cell r="T8" t="str">
            <v>六级通过</v>
          </cell>
          <cell r="U8">
            <v>1</v>
          </cell>
          <cell r="V8"/>
          <cell r="W8">
            <v>0</v>
          </cell>
          <cell r="X8" t="str">
            <v>学习委员</v>
          </cell>
          <cell r="Y8">
            <v>2.5</v>
          </cell>
          <cell r="Z8"/>
          <cell r="AA8">
            <v>0</v>
          </cell>
          <cell r="AB8"/>
          <cell r="AC8">
            <v>0</v>
          </cell>
          <cell r="AD8"/>
          <cell r="AE8">
            <v>0</v>
          </cell>
          <cell r="AF8"/>
          <cell r="AG8">
            <v>0</v>
          </cell>
          <cell r="AH8">
            <v>3.5</v>
          </cell>
          <cell r="AI8">
            <v>97.920999999999992</v>
          </cell>
          <cell r="AJ8">
            <v>4</v>
          </cell>
        </row>
        <row r="9">
          <cell r="B9">
            <v>42022220092</v>
          </cell>
          <cell r="C9" t="str">
            <v>金融学3班</v>
          </cell>
          <cell r="D9" t="str">
            <v>杨茹梦</v>
          </cell>
          <cell r="E9">
            <v>4</v>
          </cell>
          <cell r="F9">
            <v>4</v>
          </cell>
          <cell r="G9">
            <v>4</v>
          </cell>
          <cell r="H9">
            <v>4</v>
          </cell>
          <cell r="I9">
            <v>4</v>
          </cell>
          <cell r="J9" t="str">
            <v>92.9</v>
          </cell>
          <cell r="K9">
            <v>65.03</v>
          </cell>
          <cell r="L9">
            <v>10</v>
          </cell>
          <cell r="M9">
            <v>95.03</v>
          </cell>
          <cell r="N9"/>
          <cell r="O9">
            <v>0</v>
          </cell>
          <cell r="P9"/>
          <cell r="Q9">
            <v>0</v>
          </cell>
          <cell r="R9"/>
          <cell r="S9">
            <v>0</v>
          </cell>
          <cell r="T9"/>
          <cell r="U9">
            <v>0</v>
          </cell>
          <cell r="V9"/>
          <cell r="W9">
            <v>0</v>
          </cell>
          <cell r="X9" t="str">
            <v>志愿服务委员</v>
          </cell>
          <cell r="Y9">
            <v>2.5</v>
          </cell>
          <cell r="Z9"/>
          <cell r="AA9">
            <v>0</v>
          </cell>
          <cell r="AB9"/>
          <cell r="AC9">
            <v>0</v>
          </cell>
          <cell r="AD9"/>
          <cell r="AE9">
            <v>0</v>
          </cell>
          <cell r="AF9"/>
          <cell r="AG9">
            <v>0</v>
          </cell>
          <cell r="AH9">
            <v>2.5</v>
          </cell>
          <cell r="AI9">
            <v>97.53</v>
          </cell>
          <cell r="AJ9">
            <v>5</v>
          </cell>
        </row>
        <row r="10">
          <cell r="B10">
            <v>42022220008</v>
          </cell>
          <cell r="C10" t="str">
            <v>22金融1班</v>
          </cell>
          <cell r="D10" t="str">
            <v>郑芸</v>
          </cell>
          <cell r="E10">
            <v>4</v>
          </cell>
          <cell r="F10">
            <v>4</v>
          </cell>
          <cell r="G10">
            <v>4</v>
          </cell>
          <cell r="H10">
            <v>4</v>
          </cell>
          <cell r="I10">
            <v>4</v>
          </cell>
          <cell r="J10" t="str">
            <v>93.79</v>
          </cell>
          <cell r="K10">
            <v>65.653000000000006</v>
          </cell>
          <cell r="L10">
            <v>10</v>
          </cell>
          <cell r="M10">
            <v>95.653000000000006</v>
          </cell>
          <cell r="N10"/>
          <cell r="O10">
            <v>0</v>
          </cell>
          <cell r="P10"/>
          <cell r="Q10">
            <v>0</v>
          </cell>
          <cell r="R10"/>
          <cell r="S10">
            <v>0</v>
          </cell>
          <cell r="T10"/>
          <cell r="U10">
            <v>0</v>
          </cell>
          <cell r="V10" t="str">
            <v>二级优秀</v>
          </cell>
          <cell r="W10">
            <v>1.5</v>
          </cell>
          <cell r="X10"/>
          <cell r="Y10">
            <v>0</v>
          </cell>
          <cell r="Z10"/>
          <cell r="AA10">
            <v>0</v>
          </cell>
          <cell r="AB10"/>
          <cell r="AC10">
            <v>0</v>
          </cell>
          <cell r="AD10"/>
          <cell r="AE10">
            <v>0</v>
          </cell>
          <cell r="AF10"/>
          <cell r="AG10">
            <v>0</v>
          </cell>
          <cell r="AH10">
            <v>1.5</v>
          </cell>
          <cell r="AI10">
            <v>97.153000000000006</v>
          </cell>
          <cell r="AJ10">
            <v>6</v>
          </cell>
        </row>
        <row r="11">
          <cell r="B11">
            <v>42022220014</v>
          </cell>
          <cell r="C11" t="str">
            <v>22金融1班</v>
          </cell>
          <cell r="D11" t="str">
            <v>郭一馨</v>
          </cell>
          <cell r="E11">
            <v>4</v>
          </cell>
          <cell r="F11">
            <v>4</v>
          </cell>
          <cell r="G11">
            <v>4</v>
          </cell>
          <cell r="H11">
            <v>4</v>
          </cell>
          <cell r="I11">
            <v>4</v>
          </cell>
          <cell r="J11" t="str">
            <v>89.9</v>
          </cell>
          <cell r="K11">
            <v>62.93</v>
          </cell>
          <cell r="L11">
            <v>10</v>
          </cell>
          <cell r="M11">
            <v>92.93</v>
          </cell>
          <cell r="N11"/>
          <cell r="O11">
            <v>0</v>
          </cell>
          <cell r="P11"/>
          <cell r="Q11">
            <v>0</v>
          </cell>
          <cell r="R11"/>
          <cell r="S11">
            <v>0</v>
          </cell>
          <cell r="T11" t="str">
            <v>六级</v>
          </cell>
          <cell r="U11">
            <v>1</v>
          </cell>
          <cell r="V11"/>
          <cell r="W11">
            <v>0</v>
          </cell>
          <cell r="X11" t="str">
            <v>组织委员</v>
          </cell>
          <cell r="Y11">
            <v>2.5</v>
          </cell>
          <cell r="Z11"/>
          <cell r="AA11">
            <v>0</v>
          </cell>
          <cell r="AB11"/>
          <cell r="AC11">
            <v>0</v>
          </cell>
          <cell r="AD11"/>
          <cell r="AE11">
            <v>0</v>
          </cell>
          <cell r="AF11"/>
          <cell r="AG11">
            <v>0</v>
          </cell>
          <cell r="AH11">
            <v>3.5</v>
          </cell>
          <cell r="AI11">
            <v>96.43</v>
          </cell>
          <cell r="AJ11">
            <v>7</v>
          </cell>
        </row>
        <row r="12">
          <cell r="B12">
            <v>42022220065</v>
          </cell>
          <cell r="C12" t="str">
            <v>22金融2</v>
          </cell>
          <cell r="D12" t="str">
            <v>郭丹</v>
          </cell>
          <cell r="E12">
            <v>4</v>
          </cell>
          <cell r="F12">
            <v>4</v>
          </cell>
          <cell r="G12">
            <v>4</v>
          </cell>
          <cell r="H12">
            <v>4</v>
          </cell>
          <cell r="I12">
            <v>4</v>
          </cell>
          <cell r="J12" t="str">
            <v>90.03</v>
          </cell>
          <cell r="K12">
            <v>63.020999999999994</v>
          </cell>
          <cell r="L12">
            <v>10</v>
          </cell>
          <cell r="M12">
            <v>93.020999999999987</v>
          </cell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 t="str">
            <v>团支部组织委员</v>
          </cell>
          <cell r="Y12">
            <v>2.5</v>
          </cell>
          <cell r="Z12"/>
          <cell r="AA12"/>
          <cell r="AB12"/>
          <cell r="AC12"/>
          <cell r="AD12"/>
          <cell r="AE12"/>
          <cell r="AF12"/>
          <cell r="AG12"/>
          <cell r="AH12">
            <v>2.5</v>
          </cell>
          <cell r="AI12">
            <v>95.520999999999987</v>
          </cell>
          <cell r="AJ12">
            <v>8</v>
          </cell>
        </row>
        <row r="13">
          <cell r="B13">
            <v>42022220025</v>
          </cell>
          <cell r="C13" t="str">
            <v>22金融1班</v>
          </cell>
          <cell r="D13" t="str">
            <v>刘硕</v>
          </cell>
          <cell r="E13">
            <v>4</v>
          </cell>
          <cell r="F13">
            <v>4</v>
          </cell>
          <cell r="G13">
            <v>4</v>
          </cell>
          <cell r="H13">
            <v>4</v>
          </cell>
          <cell r="I13">
            <v>4</v>
          </cell>
          <cell r="J13" t="str">
            <v>89.95</v>
          </cell>
          <cell r="K13">
            <v>62.964999999999996</v>
          </cell>
          <cell r="L13">
            <v>10</v>
          </cell>
          <cell r="M13">
            <v>92.965000000000003</v>
          </cell>
          <cell r="N13"/>
          <cell r="O13">
            <v>0</v>
          </cell>
          <cell r="P13"/>
          <cell r="Q13">
            <v>0</v>
          </cell>
          <cell r="R13"/>
          <cell r="S13">
            <v>0</v>
          </cell>
          <cell r="T13"/>
          <cell r="U13">
            <v>0</v>
          </cell>
          <cell r="V13"/>
          <cell r="W13">
            <v>0</v>
          </cell>
          <cell r="X13" t="str">
            <v>学习委员</v>
          </cell>
          <cell r="Y13">
            <v>2.5</v>
          </cell>
          <cell r="Z13"/>
          <cell r="AA13">
            <v>0</v>
          </cell>
          <cell r="AB13"/>
          <cell r="AC13">
            <v>0</v>
          </cell>
          <cell r="AD13"/>
          <cell r="AE13">
            <v>0</v>
          </cell>
          <cell r="AF13"/>
          <cell r="AG13">
            <v>0</v>
          </cell>
          <cell r="AH13">
            <v>2.5</v>
          </cell>
          <cell r="AI13">
            <v>95.465000000000003</v>
          </cell>
          <cell r="AJ13">
            <v>9</v>
          </cell>
        </row>
        <row r="14">
          <cell r="B14">
            <v>42022220024</v>
          </cell>
          <cell r="C14" t="str">
            <v>22金融1班</v>
          </cell>
          <cell r="D14" t="str">
            <v>宋欣然</v>
          </cell>
          <cell r="E14">
            <v>4</v>
          </cell>
          <cell r="F14">
            <v>4</v>
          </cell>
          <cell r="G14">
            <v>4</v>
          </cell>
          <cell r="H14">
            <v>4</v>
          </cell>
          <cell r="I14">
            <v>4</v>
          </cell>
          <cell r="J14" t="str">
            <v>91.98</v>
          </cell>
          <cell r="K14">
            <v>64.385999999999996</v>
          </cell>
          <cell r="L14">
            <v>10</v>
          </cell>
          <cell r="M14">
            <v>94.385999999999996</v>
          </cell>
          <cell r="N14"/>
          <cell r="O14">
            <v>0</v>
          </cell>
          <cell r="P14"/>
          <cell r="Q14">
            <v>0</v>
          </cell>
          <cell r="R14"/>
          <cell r="S14">
            <v>0</v>
          </cell>
          <cell r="T14"/>
          <cell r="U14">
            <v>0</v>
          </cell>
          <cell r="V14" t="str">
            <v>二级合格</v>
          </cell>
          <cell r="W14">
            <v>1</v>
          </cell>
          <cell r="X14"/>
          <cell r="Y14">
            <v>0</v>
          </cell>
          <cell r="Z14"/>
          <cell r="AA14">
            <v>0</v>
          </cell>
          <cell r="AB14"/>
          <cell r="AC14">
            <v>0</v>
          </cell>
          <cell r="AD14"/>
          <cell r="AE14">
            <v>0</v>
          </cell>
          <cell r="AF14"/>
          <cell r="AG14">
            <v>0</v>
          </cell>
          <cell r="AH14">
            <v>1</v>
          </cell>
          <cell r="AI14">
            <v>95.385999999999996</v>
          </cell>
          <cell r="AJ14">
            <v>10</v>
          </cell>
        </row>
        <row r="15">
          <cell r="B15">
            <v>42022220055</v>
          </cell>
          <cell r="C15" t="str">
            <v>22金融2</v>
          </cell>
          <cell r="D15" t="str">
            <v>薛欣荣</v>
          </cell>
          <cell r="E15">
            <v>4</v>
          </cell>
          <cell r="F15">
            <v>4</v>
          </cell>
          <cell r="G15">
            <v>4</v>
          </cell>
          <cell r="H15">
            <v>4</v>
          </cell>
          <cell r="I15">
            <v>4</v>
          </cell>
          <cell r="J15" t="str">
            <v>89.63</v>
          </cell>
          <cell r="K15">
            <v>62.740999999999993</v>
          </cell>
          <cell r="L15">
            <v>10</v>
          </cell>
          <cell r="M15">
            <v>92.740999999999985</v>
          </cell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 t="str">
            <v>学生会副部长 志愿服务委员 宿舍长</v>
          </cell>
          <cell r="Y15">
            <v>2.5</v>
          </cell>
          <cell r="Z15"/>
          <cell r="AA15"/>
          <cell r="AB15"/>
          <cell r="AC15"/>
          <cell r="AD15"/>
          <cell r="AE15"/>
          <cell r="AF15"/>
          <cell r="AG15"/>
          <cell r="AH15">
            <v>2.5</v>
          </cell>
          <cell r="AI15">
            <v>95.240999999999985</v>
          </cell>
          <cell r="AJ15">
            <v>11</v>
          </cell>
        </row>
        <row r="16">
          <cell r="B16">
            <v>42022220067</v>
          </cell>
          <cell r="C16" t="str">
            <v>金融学3班</v>
          </cell>
          <cell r="D16" t="str">
            <v>马妍</v>
          </cell>
          <cell r="E16">
            <v>4</v>
          </cell>
          <cell r="F16">
            <v>4</v>
          </cell>
          <cell r="G16">
            <v>4</v>
          </cell>
          <cell r="H16">
            <v>4</v>
          </cell>
          <cell r="I16">
            <v>4</v>
          </cell>
          <cell r="J16" t="str">
            <v>89.63</v>
          </cell>
          <cell r="K16">
            <v>62.740999999999993</v>
          </cell>
          <cell r="L16">
            <v>10</v>
          </cell>
          <cell r="M16">
            <v>92.740999999999985</v>
          </cell>
          <cell r="N16"/>
          <cell r="O16">
            <v>0</v>
          </cell>
          <cell r="P16"/>
          <cell r="Q16">
            <v>0</v>
          </cell>
          <cell r="R16"/>
          <cell r="S16">
            <v>0</v>
          </cell>
          <cell r="T16"/>
          <cell r="U16">
            <v>0</v>
          </cell>
          <cell r="V16"/>
          <cell r="W16">
            <v>0</v>
          </cell>
          <cell r="X16" t="str">
            <v>心理委员</v>
          </cell>
          <cell r="Y16">
            <v>2.5</v>
          </cell>
          <cell r="Z16"/>
          <cell r="AA16">
            <v>0</v>
          </cell>
          <cell r="AB16"/>
          <cell r="AC16">
            <v>0</v>
          </cell>
          <cell r="AD16"/>
          <cell r="AE16">
            <v>0</v>
          </cell>
          <cell r="AF16"/>
          <cell r="AG16">
            <v>0</v>
          </cell>
          <cell r="AH16">
            <v>2.5</v>
          </cell>
          <cell r="AI16">
            <v>95.240999999999985</v>
          </cell>
          <cell r="AJ16">
            <v>11</v>
          </cell>
        </row>
        <row r="17">
          <cell r="B17">
            <v>42022220081</v>
          </cell>
          <cell r="C17" t="str">
            <v>金融学3班</v>
          </cell>
          <cell r="D17" t="str">
            <v>田旭东</v>
          </cell>
          <cell r="E17">
            <v>4</v>
          </cell>
          <cell r="F17">
            <v>4</v>
          </cell>
          <cell r="G17">
            <v>4</v>
          </cell>
          <cell r="H17">
            <v>4</v>
          </cell>
          <cell r="I17">
            <v>4</v>
          </cell>
          <cell r="J17" t="str">
            <v>88.9</v>
          </cell>
          <cell r="K17">
            <v>62.23</v>
          </cell>
          <cell r="L17">
            <v>10</v>
          </cell>
          <cell r="M17">
            <v>92.22999999999999</v>
          </cell>
          <cell r="N17"/>
          <cell r="O17">
            <v>0</v>
          </cell>
          <cell r="P17"/>
          <cell r="Q17">
            <v>0</v>
          </cell>
          <cell r="R17"/>
          <cell r="S17">
            <v>0</v>
          </cell>
          <cell r="T17"/>
          <cell r="U17">
            <v>0</v>
          </cell>
          <cell r="V17"/>
          <cell r="W17">
            <v>0</v>
          </cell>
          <cell r="X17" t="str">
            <v>团支书</v>
          </cell>
          <cell r="Y17">
            <v>2.5</v>
          </cell>
          <cell r="Z17"/>
          <cell r="AA17">
            <v>0</v>
          </cell>
          <cell r="AB17"/>
          <cell r="AC17">
            <v>0</v>
          </cell>
          <cell r="AD17"/>
          <cell r="AE17">
            <v>0</v>
          </cell>
          <cell r="AF17"/>
          <cell r="AG17">
            <v>0</v>
          </cell>
          <cell r="AH17">
            <v>2.5</v>
          </cell>
          <cell r="AI17">
            <v>94.72999999999999</v>
          </cell>
          <cell r="AJ17">
            <v>13</v>
          </cell>
        </row>
        <row r="18">
          <cell r="B18">
            <v>42022220076</v>
          </cell>
          <cell r="C18" t="str">
            <v>金融学3班</v>
          </cell>
          <cell r="D18" t="str">
            <v>沈泓萱</v>
          </cell>
          <cell r="E18">
            <v>4</v>
          </cell>
          <cell r="F18">
            <v>4</v>
          </cell>
          <cell r="G18">
            <v>4</v>
          </cell>
          <cell r="H18">
            <v>4</v>
          </cell>
          <cell r="I18">
            <v>4</v>
          </cell>
          <cell r="J18" t="str">
            <v>88.32</v>
          </cell>
          <cell r="K18">
            <v>61.823999999999991</v>
          </cell>
          <cell r="L18">
            <v>10</v>
          </cell>
          <cell r="M18">
            <v>91.823999999999984</v>
          </cell>
          <cell r="N18"/>
          <cell r="O18">
            <v>0</v>
          </cell>
          <cell r="P18"/>
          <cell r="Q18">
            <v>0</v>
          </cell>
          <cell r="R18"/>
          <cell r="S18">
            <v>0</v>
          </cell>
          <cell r="T18"/>
          <cell r="U18">
            <v>0</v>
          </cell>
          <cell r="V18"/>
          <cell r="W18">
            <v>0</v>
          </cell>
          <cell r="X18" t="str">
            <v>宿舍长</v>
          </cell>
          <cell r="Y18">
            <v>2.5</v>
          </cell>
          <cell r="Z18"/>
          <cell r="AA18">
            <v>0</v>
          </cell>
          <cell r="AB18"/>
          <cell r="AC18">
            <v>0</v>
          </cell>
          <cell r="AD18"/>
          <cell r="AE18">
            <v>0</v>
          </cell>
          <cell r="AF18"/>
          <cell r="AG18">
            <v>0</v>
          </cell>
          <cell r="AH18">
            <v>2.5</v>
          </cell>
          <cell r="AI18">
            <v>94.323999999999984</v>
          </cell>
          <cell r="AJ18">
            <v>14</v>
          </cell>
        </row>
        <row r="19">
          <cell r="B19">
            <v>42022220046</v>
          </cell>
          <cell r="C19" t="str">
            <v>22金融2</v>
          </cell>
          <cell r="D19" t="str">
            <v>杨栗</v>
          </cell>
          <cell r="E19">
            <v>4</v>
          </cell>
          <cell r="F19">
            <v>4</v>
          </cell>
          <cell r="G19">
            <v>4</v>
          </cell>
          <cell r="H19">
            <v>4</v>
          </cell>
          <cell r="I19">
            <v>4</v>
          </cell>
          <cell r="J19" t="str">
            <v>87.82</v>
          </cell>
          <cell r="K19">
            <v>61.47399999999999</v>
          </cell>
          <cell r="L19">
            <v>10</v>
          </cell>
          <cell r="M19">
            <v>91.47399999999999</v>
          </cell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 t="str">
            <v>宿舍长</v>
          </cell>
          <cell r="Y19">
            <v>2.5</v>
          </cell>
          <cell r="Z19"/>
          <cell r="AA19"/>
          <cell r="AB19"/>
          <cell r="AC19"/>
          <cell r="AD19"/>
          <cell r="AE19"/>
          <cell r="AF19"/>
          <cell r="AG19"/>
          <cell r="AH19">
            <v>2.5</v>
          </cell>
          <cell r="AI19">
            <v>93.97399999999999</v>
          </cell>
          <cell r="AJ19">
            <v>15</v>
          </cell>
        </row>
        <row r="20">
          <cell r="B20">
            <v>42022220047</v>
          </cell>
          <cell r="C20" t="str">
            <v>22金融2</v>
          </cell>
          <cell r="D20" t="str">
            <v>刘昕奥</v>
          </cell>
          <cell r="E20">
            <v>4</v>
          </cell>
          <cell r="F20">
            <v>4</v>
          </cell>
          <cell r="G20">
            <v>4</v>
          </cell>
          <cell r="H20">
            <v>4</v>
          </cell>
          <cell r="I20">
            <v>4</v>
          </cell>
          <cell r="J20" t="str">
            <v>87.82</v>
          </cell>
          <cell r="K20">
            <v>61.47399999999999</v>
          </cell>
          <cell r="L20">
            <v>10</v>
          </cell>
          <cell r="M20">
            <v>91.47399999999999</v>
          </cell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 t="str">
            <v>宿舍长</v>
          </cell>
          <cell r="Y20">
            <v>2.5</v>
          </cell>
          <cell r="Z20"/>
          <cell r="AA20"/>
          <cell r="AB20"/>
          <cell r="AC20"/>
          <cell r="AD20"/>
          <cell r="AE20"/>
          <cell r="AF20"/>
          <cell r="AG20"/>
          <cell r="AH20">
            <v>2.5</v>
          </cell>
          <cell r="AI20">
            <v>93.97399999999999</v>
          </cell>
          <cell r="AJ20">
            <v>15</v>
          </cell>
        </row>
        <row r="21">
          <cell r="B21">
            <v>42022220002</v>
          </cell>
          <cell r="C21" t="str">
            <v>22金融1班</v>
          </cell>
          <cell r="D21" t="str">
            <v>于洋</v>
          </cell>
          <cell r="E21">
            <v>4</v>
          </cell>
          <cell r="F21">
            <v>4</v>
          </cell>
          <cell r="G21">
            <v>4</v>
          </cell>
          <cell r="H21">
            <v>4</v>
          </cell>
          <cell r="I21">
            <v>4</v>
          </cell>
          <cell r="J21" t="str">
            <v>87.68</v>
          </cell>
          <cell r="K21">
            <v>61.375999999999998</v>
          </cell>
          <cell r="L21">
            <v>10</v>
          </cell>
          <cell r="M21">
            <v>91.376000000000005</v>
          </cell>
          <cell r="N21"/>
          <cell r="O21">
            <v>0</v>
          </cell>
          <cell r="P21"/>
          <cell r="Q21">
            <v>0</v>
          </cell>
          <cell r="R21"/>
          <cell r="S21">
            <v>0</v>
          </cell>
          <cell r="T21"/>
          <cell r="U21">
            <v>0</v>
          </cell>
          <cell r="V21"/>
          <cell r="W21">
            <v>0</v>
          </cell>
          <cell r="X21" t="str">
            <v>班长</v>
          </cell>
          <cell r="Y21">
            <v>2.5</v>
          </cell>
          <cell r="Z21"/>
          <cell r="AA21">
            <v>0</v>
          </cell>
          <cell r="AB21"/>
          <cell r="AC21">
            <v>0</v>
          </cell>
          <cell r="AD21"/>
          <cell r="AE21">
            <v>0</v>
          </cell>
          <cell r="AF21"/>
          <cell r="AG21">
            <v>0</v>
          </cell>
          <cell r="AH21">
            <v>2.5</v>
          </cell>
          <cell r="AI21">
            <v>93.876000000000005</v>
          </cell>
          <cell r="AJ21">
            <v>17</v>
          </cell>
        </row>
        <row r="22">
          <cell r="B22">
            <v>42022220016</v>
          </cell>
          <cell r="C22" t="str">
            <v>22金融1班</v>
          </cell>
          <cell r="D22" t="str">
            <v>钟磊</v>
          </cell>
          <cell r="E22">
            <v>4</v>
          </cell>
          <cell r="F22">
            <v>4</v>
          </cell>
          <cell r="G22">
            <v>4</v>
          </cell>
          <cell r="H22">
            <v>4</v>
          </cell>
          <cell r="I22">
            <v>4</v>
          </cell>
          <cell r="J22" t="str">
            <v>87.48</v>
          </cell>
          <cell r="K22">
            <v>61.235999999999997</v>
          </cell>
          <cell r="L22">
            <v>10</v>
          </cell>
          <cell r="M22">
            <v>91.23599999999999</v>
          </cell>
          <cell r="N22"/>
          <cell r="O22">
            <v>0</v>
          </cell>
          <cell r="P22"/>
          <cell r="Q22">
            <v>0</v>
          </cell>
          <cell r="R22"/>
          <cell r="S22">
            <v>0</v>
          </cell>
          <cell r="T22"/>
          <cell r="U22">
            <v>0</v>
          </cell>
          <cell r="V22"/>
          <cell r="W22">
            <v>0</v>
          </cell>
          <cell r="X22" t="str">
            <v>宿舍长</v>
          </cell>
          <cell r="Y22">
            <v>2.5</v>
          </cell>
          <cell r="Z22"/>
          <cell r="AA22">
            <v>0</v>
          </cell>
          <cell r="AB22"/>
          <cell r="AC22">
            <v>0</v>
          </cell>
          <cell r="AD22"/>
          <cell r="AE22">
            <v>0</v>
          </cell>
          <cell r="AF22"/>
          <cell r="AG22">
            <v>0</v>
          </cell>
          <cell r="AH22">
            <v>2.5</v>
          </cell>
          <cell r="AI22">
            <v>93.73599999999999</v>
          </cell>
          <cell r="AJ22">
            <v>18</v>
          </cell>
        </row>
        <row r="23">
          <cell r="B23">
            <v>42022220054</v>
          </cell>
          <cell r="C23" t="str">
            <v>22金融2</v>
          </cell>
          <cell r="D23" t="str">
            <v>曾伽</v>
          </cell>
          <cell r="E23">
            <v>4</v>
          </cell>
          <cell r="F23">
            <v>4</v>
          </cell>
          <cell r="G23">
            <v>4</v>
          </cell>
          <cell r="H23">
            <v>4</v>
          </cell>
          <cell r="I23">
            <v>4</v>
          </cell>
          <cell r="J23" t="str">
            <v>87.22</v>
          </cell>
          <cell r="K23">
            <v>61.053999999999995</v>
          </cell>
          <cell r="L23">
            <v>10</v>
          </cell>
          <cell r="M23">
            <v>91.054000000000002</v>
          </cell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str">
            <v>宿舍长</v>
          </cell>
          <cell r="Y23">
            <v>2.5</v>
          </cell>
          <cell r="Z23"/>
          <cell r="AA23"/>
          <cell r="AB23"/>
          <cell r="AC23"/>
          <cell r="AD23"/>
          <cell r="AE23"/>
          <cell r="AF23"/>
          <cell r="AG23"/>
          <cell r="AH23">
            <v>2.5</v>
          </cell>
          <cell r="AI23">
            <v>93.554000000000002</v>
          </cell>
          <cell r="AJ23">
            <v>19</v>
          </cell>
        </row>
        <row r="24">
          <cell r="B24">
            <v>42022220088</v>
          </cell>
          <cell r="C24" t="str">
            <v>金融学3班</v>
          </cell>
          <cell r="D24" t="str">
            <v>曹颖欣</v>
          </cell>
          <cell r="E24">
            <v>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 t="str">
            <v>87.06</v>
          </cell>
          <cell r="K24">
            <v>60.942</v>
          </cell>
          <cell r="L24">
            <v>10</v>
          </cell>
          <cell r="M24">
            <v>90.942000000000007</v>
          </cell>
          <cell r="N24"/>
          <cell r="O24">
            <v>0</v>
          </cell>
          <cell r="P24"/>
          <cell r="Q24">
            <v>0</v>
          </cell>
          <cell r="R24"/>
          <cell r="S24">
            <v>0</v>
          </cell>
          <cell r="T24"/>
          <cell r="U24">
            <v>0</v>
          </cell>
          <cell r="V24"/>
          <cell r="W24">
            <v>0</v>
          </cell>
          <cell r="X24" t="str">
            <v>宿舍长</v>
          </cell>
          <cell r="Y24">
            <v>2.5</v>
          </cell>
          <cell r="Z24"/>
          <cell r="AA24">
            <v>0</v>
          </cell>
          <cell r="AB24"/>
          <cell r="AC24">
            <v>0</v>
          </cell>
          <cell r="AD24"/>
          <cell r="AE24">
            <v>0</v>
          </cell>
          <cell r="AF24"/>
          <cell r="AG24">
            <v>0</v>
          </cell>
          <cell r="AH24">
            <v>2.5</v>
          </cell>
          <cell r="AI24">
            <v>93.442000000000007</v>
          </cell>
          <cell r="AJ24">
            <v>20</v>
          </cell>
        </row>
        <row r="25">
          <cell r="B25">
            <v>42022220071</v>
          </cell>
          <cell r="C25" t="str">
            <v>金融学3班</v>
          </cell>
          <cell r="D25" t="str">
            <v>邢新琪</v>
          </cell>
          <cell r="E25">
            <v>4</v>
          </cell>
          <cell r="F25">
            <v>4</v>
          </cell>
          <cell r="G25">
            <v>4</v>
          </cell>
          <cell r="H25">
            <v>4</v>
          </cell>
          <cell r="I25">
            <v>4</v>
          </cell>
          <cell r="J25" t="str">
            <v>87.03</v>
          </cell>
          <cell r="K25">
            <v>60.920999999999999</v>
          </cell>
          <cell r="L25">
            <v>10</v>
          </cell>
          <cell r="M25">
            <v>90.920999999999992</v>
          </cell>
          <cell r="N25"/>
          <cell r="O25">
            <v>0</v>
          </cell>
          <cell r="P25"/>
          <cell r="Q25">
            <v>0</v>
          </cell>
          <cell r="R25"/>
          <cell r="S25">
            <v>0</v>
          </cell>
          <cell r="T25"/>
          <cell r="U25">
            <v>0</v>
          </cell>
          <cell r="V25"/>
          <cell r="W25">
            <v>0</v>
          </cell>
          <cell r="X25" t="str">
            <v>班长</v>
          </cell>
          <cell r="Y25">
            <v>2.5</v>
          </cell>
          <cell r="Z25"/>
          <cell r="AA25">
            <v>0</v>
          </cell>
          <cell r="AB25"/>
          <cell r="AC25">
            <v>0</v>
          </cell>
          <cell r="AD25"/>
          <cell r="AE25">
            <v>0</v>
          </cell>
          <cell r="AF25"/>
          <cell r="AG25">
            <v>0</v>
          </cell>
          <cell r="AH25">
            <v>2.5</v>
          </cell>
          <cell r="AI25">
            <v>93.420999999999992</v>
          </cell>
          <cell r="AJ25">
            <v>21</v>
          </cell>
        </row>
        <row r="26">
          <cell r="B26">
            <v>42022220042</v>
          </cell>
          <cell r="C26" t="str">
            <v>22金融2</v>
          </cell>
          <cell r="D26" t="str">
            <v>武永健</v>
          </cell>
          <cell r="E26">
            <v>4</v>
          </cell>
          <cell r="F26">
            <v>4</v>
          </cell>
          <cell r="G26">
            <v>4</v>
          </cell>
          <cell r="H26">
            <v>4</v>
          </cell>
          <cell r="I26">
            <v>4</v>
          </cell>
          <cell r="J26" t="str">
            <v>86.95</v>
          </cell>
          <cell r="K26">
            <v>60.864999999999995</v>
          </cell>
          <cell r="L26">
            <v>10</v>
          </cell>
          <cell r="M26">
            <v>90.864999999999995</v>
          </cell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str">
            <v>生活委员</v>
          </cell>
          <cell r="Y26">
            <v>2.5</v>
          </cell>
          <cell r="Z26"/>
          <cell r="AA26"/>
          <cell r="AB26"/>
          <cell r="AC26"/>
          <cell r="AD26"/>
          <cell r="AE26"/>
          <cell r="AF26"/>
          <cell r="AG26"/>
          <cell r="AH26">
            <v>2.5</v>
          </cell>
          <cell r="AI26">
            <v>93.364999999999995</v>
          </cell>
          <cell r="AJ26">
            <v>22</v>
          </cell>
        </row>
        <row r="27">
          <cell r="B27">
            <v>42022220036</v>
          </cell>
          <cell r="C27" t="str">
            <v>22金融2</v>
          </cell>
          <cell r="D27" t="str">
            <v>王一同</v>
          </cell>
          <cell r="E27">
            <v>4</v>
          </cell>
          <cell r="F27">
            <v>4</v>
          </cell>
          <cell r="G27">
            <v>4</v>
          </cell>
          <cell r="H27">
            <v>4</v>
          </cell>
          <cell r="I27">
            <v>4</v>
          </cell>
          <cell r="J27" t="str">
            <v>90.34</v>
          </cell>
          <cell r="K27">
            <v>63.238</v>
          </cell>
          <cell r="L27">
            <v>10</v>
          </cell>
          <cell r="M27">
            <v>93.238</v>
          </cell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>
            <v>0</v>
          </cell>
          <cell r="AI27">
            <v>93.238</v>
          </cell>
          <cell r="AJ27">
            <v>23</v>
          </cell>
        </row>
        <row r="28">
          <cell r="B28">
            <v>42022220090</v>
          </cell>
          <cell r="C28" t="str">
            <v>金融学3班</v>
          </cell>
          <cell r="D28" t="str">
            <v>李晓涵</v>
          </cell>
          <cell r="E28">
            <v>4</v>
          </cell>
          <cell r="F28">
            <v>4</v>
          </cell>
          <cell r="G28">
            <v>4</v>
          </cell>
          <cell r="H28">
            <v>4</v>
          </cell>
          <cell r="I28">
            <v>4</v>
          </cell>
          <cell r="J28" t="str">
            <v>88.82</v>
          </cell>
          <cell r="K28">
            <v>62.173999999999992</v>
          </cell>
          <cell r="L28">
            <v>10</v>
          </cell>
          <cell r="M28">
            <v>92.173999999999992</v>
          </cell>
          <cell r="N28"/>
          <cell r="O28">
            <v>0</v>
          </cell>
          <cell r="P28"/>
          <cell r="Q28">
            <v>0</v>
          </cell>
          <cell r="R28"/>
          <cell r="S28">
            <v>0</v>
          </cell>
          <cell r="T28"/>
          <cell r="U28">
            <v>0</v>
          </cell>
          <cell r="V28" t="str">
            <v>二级合格</v>
          </cell>
          <cell r="W28">
            <v>1</v>
          </cell>
          <cell r="X28"/>
          <cell r="Y28">
            <v>0</v>
          </cell>
          <cell r="Z28"/>
          <cell r="AA28">
            <v>0</v>
          </cell>
          <cell r="AB28"/>
          <cell r="AC28">
            <v>0</v>
          </cell>
          <cell r="AD28"/>
          <cell r="AE28">
            <v>0</v>
          </cell>
          <cell r="AF28"/>
          <cell r="AG28">
            <v>0</v>
          </cell>
          <cell r="AH28">
            <v>1</v>
          </cell>
          <cell r="AI28">
            <v>93.173999999999992</v>
          </cell>
          <cell r="AJ28">
            <v>24</v>
          </cell>
        </row>
        <row r="29">
          <cell r="B29">
            <v>42022220030</v>
          </cell>
          <cell r="C29" t="str">
            <v>22金融1班</v>
          </cell>
          <cell r="D29" t="str">
            <v>胡嘉怡</v>
          </cell>
          <cell r="E29">
            <v>4</v>
          </cell>
          <cell r="F29">
            <v>4</v>
          </cell>
          <cell r="G29">
            <v>4</v>
          </cell>
          <cell r="H29">
            <v>4</v>
          </cell>
          <cell r="I29">
            <v>4</v>
          </cell>
          <cell r="J29" t="str">
            <v>85.98</v>
          </cell>
          <cell r="K29">
            <v>60.186</v>
          </cell>
          <cell r="L29">
            <v>10</v>
          </cell>
          <cell r="M29">
            <v>90.186000000000007</v>
          </cell>
          <cell r="N29"/>
          <cell r="O29">
            <v>0</v>
          </cell>
          <cell r="P29"/>
          <cell r="Q29">
            <v>0</v>
          </cell>
          <cell r="R29"/>
          <cell r="S29">
            <v>0</v>
          </cell>
          <cell r="T29"/>
          <cell r="U29">
            <v>0</v>
          </cell>
          <cell r="V29"/>
          <cell r="W29">
            <v>0</v>
          </cell>
          <cell r="X29" t="str">
            <v>文体委员</v>
          </cell>
          <cell r="Y29">
            <v>2.5</v>
          </cell>
          <cell r="Z29"/>
          <cell r="AA29">
            <v>0</v>
          </cell>
          <cell r="AB29"/>
          <cell r="AC29">
            <v>0</v>
          </cell>
          <cell r="AD29"/>
          <cell r="AE29">
            <v>0</v>
          </cell>
          <cell r="AF29"/>
          <cell r="AG29">
            <v>0</v>
          </cell>
          <cell r="AH29">
            <v>2.5</v>
          </cell>
          <cell r="AI29">
            <v>92.686000000000007</v>
          </cell>
          <cell r="AJ29">
            <v>25</v>
          </cell>
        </row>
        <row r="30">
          <cell r="B30">
            <v>42022220098</v>
          </cell>
          <cell r="C30" t="str">
            <v>金融学3班</v>
          </cell>
          <cell r="D30" t="str">
            <v>刘存祯</v>
          </cell>
          <cell r="E30">
            <v>4</v>
          </cell>
          <cell r="F30">
            <v>4</v>
          </cell>
          <cell r="G30">
            <v>4</v>
          </cell>
          <cell r="H30">
            <v>4</v>
          </cell>
          <cell r="I30">
            <v>4</v>
          </cell>
          <cell r="J30" t="str">
            <v>85.83</v>
          </cell>
          <cell r="K30">
            <v>60.080999999999996</v>
          </cell>
          <cell r="L30">
            <v>10</v>
          </cell>
          <cell r="M30">
            <v>90.080999999999989</v>
          </cell>
          <cell r="N30"/>
          <cell r="O30">
            <v>0</v>
          </cell>
          <cell r="P30"/>
          <cell r="Q30">
            <v>0</v>
          </cell>
          <cell r="R30"/>
          <cell r="S30">
            <v>0</v>
          </cell>
          <cell r="T30"/>
          <cell r="U30">
            <v>0</v>
          </cell>
          <cell r="V30"/>
          <cell r="W30">
            <v>0</v>
          </cell>
          <cell r="X30" t="str">
            <v>分团委宣传部副部长</v>
          </cell>
          <cell r="Y30">
            <v>2.5</v>
          </cell>
          <cell r="Z30"/>
          <cell r="AA30">
            <v>0</v>
          </cell>
          <cell r="AB30"/>
          <cell r="AC30">
            <v>0</v>
          </cell>
          <cell r="AD30"/>
          <cell r="AE30">
            <v>0</v>
          </cell>
          <cell r="AF30"/>
          <cell r="AG30">
            <v>0</v>
          </cell>
          <cell r="AH30">
            <v>2.5</v>
          </cell>
          <cell r="AI30">
            <v>92.580999999999989</v>
          </cell>
          <cell r="AJ30">
            <v>26</v>
          </cell>
        </row>
        <row r="31">
          <cell r="B31">
            <v>42022220064</v>
          </cell>
          <cell r="C31" t="str">
            <v>22金融2</v>
          </cell>
          <cell r="D31" t="str">
            <v>焦凌天</v>
          </cell>
          <cell r="E31">
            <v>4</v>
          </cell>
          <cell r="F31">
            <v>4</v>
          </cell>
          <cell r="G31">
            <v>4</v>
          </cell>
          <cell r="H31">
            <v>4</v>
          </cell>
          <cell r="I31">
            <v>4</v>
          </cell>
          <cell r="J31" t="str">
            <v>85.82</v>
          </cell>
          <cell r="K31">
            <v>60.073999999999991</v>
          </cell>
          <cell r="L31">
            <v>10</v>
          </cell>
          <cell r="M31">
            <v>90.073999999999984</v>
          </cell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str">
            <v>学习委员</v>
          </cell>
          <cell r="Y31">
            <v>2.5</v>
          </cell>
          <cell r="Z31"/>
          <cell r="AA31"/>
          <cell r="AB31"/>
          <cell r="AC31"/>
          <cell r="AD31"/>
          <cell r="AE31"/>
          <cell r="AF31"/>
          <cell r="AG31"/>
          <cell r="AH31">
            <v>2.5</v>
          </cell>
          <cell r="AI31">
            <v>92.573999999999984</v>
          </cell>
          <cell r="AJ31">
            <v>27</v>
          </cell>
        </row>
        <row r="32">
          <cell r="B32">
            <v>42022220015</v>
          </cell>
          <cell r="C32" t="str">
            <v>22金融1班</v>
          </cell>
          <cell r="D32" t="str">
            <v>曾纪元</v>
          </cell>
          <cell r="E32">
            <v>4</v>
          </cell>
          <cell r="F32">
            <v>4</v>
          </cell>
          <cell r="G32">
            <v>4</v>
          </cell>
          <cell r="H32">
            <v>4</v>
          </cell>
          <cell r="I32">
            <v>4</v>
          </cell>
          <cell r="J32" t="str">
            <v>85.59</v>
          </cell>
          <cell r="K32">
            <v>59.912999999999997</v>
          </cell>
          <cell r="L32">
            <v>10</v>
          </cell>
          <cell r="M32">
            <v>89.912999999999997</v>
          </cell>
          <cell r="N32"/>
          <cell r="O32">
            <v>0</v>
          </cell>
          <cell r="P32"/>
          <cell r="Q32">
            <v>0</v>
          </cell>
          <cell r="R32"/>
          <cell r="S32">
            <v>0</v>
          </cell>
          <cell r="T32"/>
          <cell r="U32">
            <v>0</v>
          </cell>
          <cell r="V32"/>
          <cell r="W32">
            <v>0</v>
          </cell>
          <cell r="X32" t="str">
            <v>团支书</v>
          </cell>
          <cell r="Y32">
            <v>2.5</v>
          </cell>
          <cell r="Z32"/>
          <cell r="AA32">
            <v>0</v>
          </cell>
          <cell r="AB32"/>
          <cell r="AC32">
            <v>0</v>
          </cell>
          <cell r="AD32"/>
          <cell r="AE32">
            <v>0</v>
          </cell>
          <cell r="AF32"/>
          <cell r="AG32">
            <v>0</v>
          </cell>
          <cell r="AH32">
            <v>2.5</v>
          </cell>
          <cell r="AI32">
            <v>92.412999999999997</v>
          </cell>
          <cell r="AJ32">
            <v>28</v>
          </cell>
        </row>
        <row r="33">
          <cell r="B33">
            <v>42022220006</v>
          </cell>
          <cell r="C33" t="str">
            <v>22金融1班</v>
          </cell>
          <cell r="D33" t="str">
            <v>任宇昂</v>
          </cell>
          <cell r="E33">
            <v>4</v>
          </cell>
          <cell r="F33">
            <v>4</v>
          </cell>
          <cell r="G33">
            <v>4</v>
          </cell>
          <cell r="H33">
            <v>4</v>
          </cell>
          <cell r="I33">
            <v>4</v>
          </cell>
          <cell r="J33" t="str">
            <v>85.53</v>
          </cell>
          <cell r="K33">
            <v>59.870999999999995</v>
          </cell>
          <cell r="L33">
            <v>10</v>
          </cell>
          <cell r="M33">
            <v>89.870999999999995</v>
          </cell>
          <cell r="N33"/>
          <cell r="O33">
            <v>0</v>
          </cell>
          <cell r="P33"/>
          <cell r="Q33">
            <v>0</v>
          </cell>
          <cell r="R33"/>
          <cell r="S33">
            <v>0</v>
          </cell>
          <cell r="T33"/>
          <cell r="U33">
            <v>0</v>
          </cell>
          <cell r="V33"/>
          <cell r="W33">
            <v>0</v>
          </cell>
          <cell r="X33" t="str">
            <v>宿舍长</v>
          </cell>
          <cell r="Y33">
            <v>2.5</v>
          </cell>
          <cell r="Z33"/>
          <cell r="AA33">
            <v>0</v>
          </cell>
          <cell r="AB33"/>
          <cell r="AC33">
            <v>0</v>
          </cell>
          <cell r="AD33"/>
          <cell r="AE33">
            <v>0</v>
          </cell>
          <cell r="AF33"/>
          <cell r="AG33">
            <v>0</v>
          </cell>
          <cell r="AH33">
            <v>2.5</v>
          </cell>
          <cell r="AI33">
            <v>92.370999999999995</v>
          </cell>
          <cell r="AJ33">
            <v>29</v>
          </cell>
        </row>
        <row r="34">
          <cell r="B34">
            <v>42022220007</v>
          </cell>
          <cell r="C34" t="str">
            <v>22金融1班</v>
          </cell>
          <cell r="D34" t="str">
            <v>刘妍君</v>
          </cell>
          <cell r="E34">
            <v>4</v>
          </cell>
          <cell r="F34">
            <v>4</v>
          </cell>
          <cell r="G34">
            <v>4</v>
          </cell>
          <cell r="H34">
            <v>4</v>
          </cell>
          <cell r="I34">
            <v>4</v>
          </cell>
          <cell r="J34" t="str">
            <v>85.42</v>
          </cell>
          <cell r="K34">
            <v>59.793999999999997</v>
          </cell>
          <cell r="L34">
            <v>10</v>
          </cell>
          <cell r="M34">
            <v>89.793999999999997</v>
          </cell>
          <cell r="N34"/>
          <cell r="O34">
            <v>0</v>
          </cell>
          <cell r="P34"/>
          <cell r="Q34">
            <v>0</v>
          </cell>
          <cell r="R34"/>
          <cell r="S34">
            <v>0</v>
          </cell>
          <cell r="T34"/>
          <cell r="U34">
            <v>0</v>
          </cell>
          <cell r="V34"/>
          <cell r="W34">
            <v>0</v>
          </cell>
          <cell r="X34" t="str">
            <v>宣传委员</v>
          </cell>
          <cell r="Y34">
            <v>2.5</v>
          </cell>
          <cell r="Z34"/>
          <cell r="AA34">
            <v>0</v>
          </cell>
          <cell r="AB34"/>
          <cell r="AC34">
            <v>0</v>
          </cell>
          <cell r="AD34"/>
          <cell r="AE34">
            <v>0</v>
          </cell>
          <cell r="AF34"/>
          <cell r="AG34">
            <v>0</v>
          </cell>
          <cell r="AH34">
            <v>2.5</v>
          </cell>
          <cell r="AI34">
            <v>92.293999999999997</v>
          </cell>
          <cell r="AJ34">
            <v>30</v>
          </cell>
        </row>
        <row r="35">
          <cell r="B35">
            <v>42022220017</v>
          </cell>
          <cell r="C35" t="str">
            <v>22金融1班</v>
          </cell>
          <cell r="D35" t="str">
            <v>吴雪滢</v>
          </cell>
          <cell r="E35">
            <v>4</v>
          </cell>
          <cell r="F35">
            <v>4</v>
          </cell>
          <cell r="G35">
            <v>4</v>
          </cell>
          <cell r="H35">
            <v>4</v>
          </cell>
          <cell r="I35">
            <v>4</v>
          </cell>
          <cell r="J35" t="str">
            <v>84.26</v>
          </cell>
          <cell r="K35">
            <v>58.981999999999999</v>
          </cell>
          <cell r="L35">
            <v>10</v>
          </cell>
          <cell r="M35">
            <v>88.981999999999999</v>
          </cell>
          <cell r="N35"/>
          <cell r="O35">
            <v>0</v>
          </cell>
          <cell r="P35"/>
          <cell r="Q35">
            <v>0</v>
          </cell>
          <cell r="R35"/>
          <cell r="S35">
            <v>0</v>
          </cell>
          <cell r="T35"/>
          <cell r="U35">
            <v>0</v>
          </cell>
          <cell r="V35"/>
          <cell r="W35">
            <v>0</v>
          </cell>
          <cell r="X35" t="str">
            <v>生活委员</v>
          </cell>
          <cell r="Y35">
            <v>2.5</v>
          </cell>
          <cell r="Z35"/>
          <cell r="AA35">
            <v>0</v>
          </cell>
          <cell r="AB35"/>
          <cell r="AC35">
            <v>0</v>
          </cell>
          <cell r="AD35"/>
          <cell r="AE35">
            <v>0</v>
          </cell>
          <cell r="AF35"/>
          <cell r="AG35">
            <v>0</v>
          </cell>
          <cell r="AH35">
            <v>2.5</v>
          </cell>
          <cell r="AI35">
            <v>91.481999999999999</v>
          </cell>
          <cell r="AJ35">
            <v>31</v>
          </cell>
        </row>
        <row r="36">
          <cell r="B36">
            <v>42022220035</v>
          </cell>
          <cell r="C36" t="str">
            <v>22金融2</v>
          </cell>
          <cell r="D36" t="str">
            <v>金玉</v>
          </cell>
          <cell r="E36">
            <v>4</v>
          </cell>
          <cell r="F36">
            <v>4</v>
          </cell>
          <cell r="G36">
            <v>4</v>
          </cell>
          <cell r="H36">
            <v>4</v>
          </cell>
          <cell r="I36">
            <v>4</v>
          </cell>
          <cell r="J36" t="str">
            <v>84.13</v>
          </cell>
          <cell r="K36">
            <v>58.890999999999991</v>
          </cell>
          <cell r="L36">
            <v>10</v>
          </cell>
          <cell r="M36">
            <v>88.890999999999991</v>
          </cell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 t="str">
            <v>文体委员</v>
          </cell>
          <cell r="Y36">
            <v>2.5</v>
          </cell>
          <cell r="Z36"/>
          <cell r="AA36"/>
          <cell r="AB36"/>
          <cell r="AC36"/>
          <cell r="AD36"/>
          <cell r="AE36"/>
          <cell r="AF36"/>
          <cell r="AG36"/>
          <cell r="AH36">
            <v>2.5</v>
          </cell>
          <cell r="AI36">
            <v>91.390999999999991</v>
          </cell>
          <cell r="AJ36">
            <v>32</v>
          </cell>
        </row>
        <row r="37">
          <cell r="B37">
            <v>42022220045</v>
          </cell>
          <cell r="C37" t="str">
            <v>22金融2</v>
          </cell>
          <cell r="D37" t="str">
            <v>秦涵璐</v>
          </cell>
          <cell r="E37">
            <v>4</v>
          </cell>
          <cell r="F37">
            <v>4</v>
          </cell>
          <cell r="G37">
            <v>4</v>
          </cell>
          <cell r="H37">
            <v>4</v>
          </cell>
          <cell r="I37">
            <v>4</v>
          </cell>
          <cell r="J37" t="str">
            <v>79.63</v>
          </cell>
          <cell r="K37">
            <v>55.740999999999993</v>
          </cell>
          <cell r="L37">
            <v>10</v>
          </cell>
          <cell r="M37">
            <v>85.740999999999985</v>
          </cell>
          <cell r="N37"/>
          <cell r="O37"/>
          <cell r="P37"/>
          <cell r="Q37"/>
          <cell r="R37"/>
          <cell r="S37"/>
          <cell r="T37"/>
          <cell r="U37"/>
          <cell r="V37" t="str">
            <v>计算机二级</v>
          </cell>
          <cell r="W37">
            <v>1</v>
          </cell>
          <cell r="X37" t="str">
            <v>班长</v>
          </cell>
          <cell r="Y37">
            <v>2.5</v>
          </cell>
          <cell r="Z37"/>
          <cell r="AA37"/>
          <cell r="AB37"/>
          <cell r="AC37"/>
          <cell r="AD37"/>
          <cell r="AE37"/>
          <cell r="AF37"/>
          <cell r="AG37">
            <v>2</v>
          </cell>
          <cell r="AH37">
            <v>5.5</v>
          </cell>
          <cell r="AI37">
            <v>91.240999999999985</v>
          </cell>
          <cell r="AJ37">
            <v>33</v>
          </cell>
        </row>
        <row r="38">
          <cell r="B38">
            <v>42022220068</v>
          </cell>
          <cell r="C38" t="str">
            <v>金融学3班</v>
          </cell>
          <cell r="D38" t="str">
            <v>赵梓旭</v>
          </cell>
          <cell r="E38">
            <v>4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  <cell r="J38" t="str">
            <v>83.81</v>
          </cell>
          <cell r="K38">
            <v>58.666999999999994</v>
          </cell>
          <cell r="L38">
            <v>10</v>
          </cell>
          <cell r="M38">
            <v>88.667000000000002</v>
          </cell>
          <cell r="N38"/>
          <cell r="O38">
            <v>0</v>
          </cell>
          <cell r="P38"/>
          <cell r="Q38">
            <v>0</v>
          </cell>
          <cell r="R38"/>
          <cell r="S38">
            <v>0</v>
          </cell>
          <cell r="T38"/>
          <cell r="U38">
            <v>0</v>
          </cell>
          <cell r="V38"/>
          <cell r="W38">
            <v>0</v>
          </cell>
          <cell r="X38" t="str">
            <v>文体委员</v>
          </cell>
          <cell r="Y38">
            <v>2.5</v>
          </cell>
          <cell r="Z38"/>
          <cell r="AA38">
            <v>0</v>
          </cell>
          <cell r="AB38"/>
          <cell r="AC38">
            <v>0</v>
          </cell>
          <cell r="AD38"/>
          <cell r="AE38">
            <v>0</v>
          </cell>
          <cell r="AF38"/>
          <cell r="AG38">
            <v>0</v>
          </cell>
          <cell r="AH38">
            <v>2.5</v>
          </cell>
          <cell r="AI38">
            <v>91.167000000000002</v>
          </cell>
          <cell r="AJ38">
            <v>34</v>
          </cell>
        </row>
        <row r="39">
          <cell r="B39">
            <v>42022220052</v>
          </cell>
          <cell r="C39" t="str">
            <v>22金融2</v>
          </cell>
          <cell r="D39" t="str">
            <v>曹梦蝶</v>
          </cell>
          <cell r="E39">
            <v>4</v>
          </cell>
          <cell r="F39">
            <v>4</v>
          </cell>
          <cell r="G39">
            <v>4</v>
          </cell>
          <cell r="H39">
            <v>4</v>
          </cell>
          <cell r="I39">
            <v>4</v>
          </cell>
          <cell r="J39" t="str">
            <v>87.24</v>
          </cell>
          <cell r="K39">
            <v>61.067999999999991</v>
          </cell>
          <cell r="L39">
            <v>10</v>
          </cell>
          <cell r="M39">
            <v>91.067999999999984</v>
          </cell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>
            <v>0</v>
          </cell>
          <cell r="AI39">
            <v>91.067999999999984</v>
          </cell>
          <cell r="AJ39">
            <v>35</v>
          </cell>
        </row>
        <row r="40">
          <cell r="B40">
            <v>42022220012</v>
          </cell>
          <cell r="C40" t="str">
            <v>22金融1班</v>
          </cell>
          <cell r="D40" t="str">
            <v>祁偲雨</v>
          </cell>
          <cell r="E40">
            <v>4</v>
          </cell>
          <cell r="F40">
            <v>4</v>
          </cell>
          <cell r="G40">
            <v>4</v>
          </cell>
          <cell r="H40">
            <v>4</v>
          </cell>
          <cell r="I40">
            <v>4</v>
          </cell>
          <cell r="J40" t="str">
            <v>82.92</v>
          </cell>
          <cell r="K40">
            <v>58.043999999999997</v>
          </cell>
          <cell r="L40">
            <v>10</v>
          </cell>
          <cell r="M40">
            <v>88.043999999999997</v>
          </cell>
          <cell r="N40"/>
          <cell r="O40">
            <v>0</v>
          </cell>
          <cell r="P40"/>
          <cell r="Q40">
            <v>0</v>
          </cell>
          <cell r="R40"/>
          <cell r="S40">
            <v>0</v>
          </cell>
          <cell r="T40"/>
          <cell r="U40">
            <v>0</v>
          </cell>
          <cell r="V40"/>
          <cell r="W40">
            <v>0</v>
          </cell>
          <cell r="X40" t="str">
            <v>班长</v>
          </cell>
          <cell r="Y40">
            <v>2.5</v>
          </cell>
          <cell r="Z40"/>
          <cell r="AA40">
            <v>0</v>
          </cell>
          <cell r="AB40"/>
          <cell r="AC40">
            <v>0</v>
          </cell>
          <cell r="AD40"/>
          <cell r="AE40">
            <v>0</v>
          </cell>
          <cell r="AF40"/>
          <cell r="AG40">
            <v>0</v>
          </cell>
          <cell r="AH40">
            <v>2.5</v>
          </cell>
          <cell r="AI40">
            <v>90.543999999999997</v>
          </cell>
          <cell r="AJ40">
            <v>36</v>
          </cell>
        </row>
        <row r="41">
          <cell r="B41">
            <v>42022220094</v>
          </cell>
          <cell r="C41" t="str">
            <v>金融学3班</v>
          </cell>
          <cell r="D41" t="str">
            <v>李沅</v>
          </cell>
          <cell r="E41">
            <v>4</v>
          </cell>
          <cell r="F41">
            <v>4</v>
          </cell>
          <cell r="G41">
            <v>4</v>
          </cell>
          <cell r="H41">
            <v>4</v>
          </cell>
          <cell r="I41">
            <v>4</v>
          </cell>
          <cell r="J41" t="str">
            <v>82.32</v>
          </cell>
          <cell r="K41">
            <v>57.623999999999988</v>
          </cell>
          <cell r="L41">
            <v>10</v>
          </cell>
          <cell r="M41">
            <v>87.623999999999995</v>
          </cell>
          <cell r="N41"/>
          <cell r="O41">
            <v>0</v>
          </cell>
          <cell r="P41"/>
          <cell r="Q41">
            <v>0</v>
          </cell>
          <cell r="R41"/>
          <cell r="S41">
            <v>0</v>
          </cell>
          <cell r="T41"/>
          <cell r="U41">
            <v>0</v>
          </cell>
          <cell r="V41"/>
          <cell r="W41">
            <v>0</v>
          </cell>
          <cell r="X41" t="str">
            <v>宿舍长</v>
          </cell>
          <cell r="Y41">
            <v>2.5</v>
          </cell>
          <cell r="Z41"/>
          <cell r="AA41">
            <v>0</v>
          </cell>
          <cell r="AB41"/>
          <cell r="AC41">
            <v>0</v>
          </cell>
          <cell r="AD41"/>
          <cell r="AE41">
            <v>0</v>
          </cell>
          <cell r="AF41"/>
          <cell r="AG41">
            <v>0</v>
          </cell>
          <cell r="AH41">
            <v>2.5</v>
          </cell>
          <cell r="AI41">
            <v>90.123999999999995</v>
          </cell>
          <cell r="AJ41">
            <v>37</v>
          </cell>
        </row>
        <row r="42">
          <cell r="B42">
            <v>42022220039</v>
          </cell>
          <cell r="C42" t="str">
            <v>22金融2</v>
          </cell>
          <cell r="D42" t="str">
            <v>张富珩</v>
          </cell>
          <cell r="E42">
            <v>4</v>
          </cell>
          <cell r="F42">
            <v>4</v>
          </cell>
          <cell r="G42">
            <v>4</v>
          </cell>
          <cell r="H42">
            <v>4</v>
          </cell>
          <cell r="I42">
            <v>4</v>
          </cell>
          <cell r="J42" t="str">
            <v>82.06</v>
          </cell>
          <cell r="K42">
            <v>57.442</v>
          </cell>
          <cell r="L42">
            <v>10</v>
          </cell>
          <cell r="M42">
            <v>87.442000000000007</v>
          </cell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 t="str">
            <v>心理委员</v>
          </cell>
          <cell r="Y42">
            <v>2.5</v>
          </cell>
          <cell r="Z42"/>
          <cell r="AA42"/>
          <cell r="AB42"/>
          <cell r="AC42"/>
          <cell r="AD42"/>
          <cell r="AE42"/>
          <cell r="AF42"/>
          <cell r="AG42"/>
          <cell r="AH42">
            <v>2.5</v>
          </cell>
          <cell r="AI42">
            <v>89.942000000000007</v>
          </cell>
          <cell r="AJ42">
            <v>38</v>
          </cell>
        </row>
        <row r="43">
          <cell r="B43">
            <v>42022220020</v>
          </cell>
          <cell r="C43" t="str">
            <v>22金融1班</v>
          </cell>
          <cell r="D43" t="str">
            <v>戚顺杰</v>
          </cell>
          <cell r="E43">
            <v>4</v>
          </cell>
          <cell r="F43">
            <v>4</v>
          </cell>
          <cell r="G43">
            <v>4</v>
          </cell>
          <cell r="H43">
            <v>4</v>
          </cell>
          <cell r="I43">
            <v>4</v>
          </cell>
          <cell r="J43" t="str">
            <v>85.61</v>
          </cell>
          <cell r="K43">
            <v>59.926999999999992</v>
          </cell>
          <cell r="L43">
            <v>10</v>
          </cell>
          <cell r="M43">
            <v>89.926999999999992</v>
          </cell>
          <cell r="N43"/>
          <cell r="O43">
            <v>0</v>
          </cell>
          <cell r="P43"/>
          <cell r="Q43">
            <v>0</v>
          </cell>
          <cell r="R43"/>
          <cell r="S43">
            <v>0</v>
          </cell>
          <cell r="T43"/>
          <cell r="U43">
            <v>0</v>
          </cell>
          <cell r="V43"/>
          <cell r="W43">
            <v>0</v>
          </cell>
          <cell r="X43"/>
          <cell r="Y43">
            <v>0</v>
          </cell>
          <cell r="Z43"/>
          <cell r="AA43">
            <v>0</v>
          </cell>
          <cell r="AB43"/>
          <cell r="AC43">
            <v>0</v>
          </cell>
          <cell r="AD43"/>
          <cell r="AE43">
            <v>0</v>
          </cell>
          <cell r="AF43"/>
          <cell r="AG43">
            <v>0</v>
          </cell>
          <cell r="AH43">
            <v>0</v>
          </cell>
          <cell r="AI43">
            <v>89.926999999999992</v>
          </cell>
          <cell r="AJ43">
            <v>39</v>
          </cell>
        </row>
        <row r="44">
          <cell r="B44">
            <v>42022220041</v>
          </cell>
          <cell r="C44" t="str">
            <v>22金融2</v>
          </cell>
          <cell r="D44" t="str">
            <v>肖万豪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  <cell r="I44">
            <v>4</v>
          </cell>
          <cell r="J44" t="str">
            <v>85.58</v>
          </cell>
          <cell r="K44">
            <v>59.905999999999992</v>
          </cell>
          <cell r="L44">
            <v>10</v>
          </cell>
          <cell r="M44">
            <v>89.905999999999992</v>
          </cell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>
            <v>0</v>
          </cell>
          <cell r="AI44">
            <v>89.905999999999992</v>
          </cell>
          <cell r="AJ44">
            <v>40</v>
          </cell>
        </row>
        <row r="45">
          <cell r="B45">
            <v>42022220049</v>
          </cell>
          <cell r="C45" t="str">
            <v>22金融2</v>
          </cell>
          <cell r="D45" t="str">
            <v>李伊晗</v>
          </cell>
          <cell r="E45">
            <v>4</v>
          </cell>
          <cell r="F45">
            <v>4</v>
          </cell>
          <cell r="G45">
            <v>4</v>
          </cell>
          <cell r="H45">
            <v>4</v>
          </cell>
          <cell r="I45">
            <v>4</v>
          </cell>
          <cell r="J45" t="str">
            <v>80.05</v>
          </cell>
          <cell r="K45">
            <v>56.034999999999997</v>
          </cell>
          <cell r="L45">
            <v>10</v>
          </cell>
          <cell r="M45">
            <v>86.034999999999997</v>
          </cell>
          <cell r="N45"/>
          <cell r="O45"/>
          <cell r="P45"/>
          <cell r="Q45"/>
          <cell r="R45"/>
          <cell r="S45"/>
          <cell r="T45"/>
          <cell r="U45"/>
          <cell r="V45" t="str">
            <v>计算机二级</v>
          </cell>
          <cell r="W45">
            <v>1</v>
          </cell>
          <cell r="X45" t="str">
            <v>团支书 宿舍长</v>
          </cell>
          <cell r="Y45">
            <v>2.5</v>
          </cell>
          <cell r="Z45"/>
          <cell r="AA45"/>
          <cell r="AB45"/>
          <cell r="AC45"/>
          <cell r="AD45"/>
          <cell r="AE45"/>
          <cell r="AF45"/>
          <cell r="AG45"/>
          <cell r="AH45">
            <v>3.5</v>
          </cell>
          <cell r="AI45">
            <v>89.534999999999997</v>
          </cell>
          <cell r="AJ45">
            <v>41</v>
          </cell>
        </row>
        <row r="46">
          <cell r="B46">
            <v>42022220029</v>
          </cell>
          <cell r="C46" t="str">
            <v>22金融1班</v>
          </cell>
          <cell r="D46" t="str">
            <v>周梦丹</v>
          </cell>
          <cell r="E46">
            <v>4</v>
          </cell>
          <cell r="F46">
            <v>4</v>
          </cell>
          <cell r="G46">
            <v>4</v>
          </cell>
          <cell r="H46">
            <v>4</v>
          </cell>
          <cell r="I46">
            <v>4</v>
          </cell>
          <cell r="J46" t="str">
            <v>81.35</v>
          </cell>
          <cell r="K46">
            <v>56.944999999999993</v>
          </cell>
          <cell r="L46">
            <v>10</v>
          </cell>
          <cell r="M46">
            <v>86.944999999999993</v>
          </cell>
          <cell r="N46"/>
          <cell r="O46">
            <v>0</v>
          </cell>
          <cell r="P46"/>
          <cell r="Q46">
            <v>0</v>
          </cell>
          <cell r="R46"/>
          <cell r="S46">
            <v>0</v>
          </cell>
          <cell r="T46"/>
          <cell r="U46">
            <v>0</v>
          </cell>
          <cell r="V46"/>
          <cell r="W46">
            <v>0</v>
          </cell>
          <cell r="X46" t="str">
            <v>宿舍长</v>
          </cell>
          <cell r="Y46">
            <v>2.5</v>
          </cell>
          <cell r="Z46"/>
          <cell r="AA46">
            <v>0</v>
          </cell>
          <cell r="AB46"/>
          <cell r="AC46">
            <v>0</v>
          </cell>
          <cell r="AD46"/>
          <cell r="AE46">
            <v>0</v>
          </cell>
          <cell r="AF46"/>
          <cell r="AG46">
            <v>0</v>
          </cell>
          <cell r="AH46">
            <v>2.5</v>
          </cell>
          <cell r="AI46">
            <v>89.444999999999993</v>
          </cell>
          <cell r="AJ46">
            <v>42</v>
          </cell>
        </row>
        <row r="47">
          <cell r="B47">
            <v>42022220043</v>
          </cell>
          <cell r="C47" t="str">
            <v>22金融2</v>
          </cell>
          <cell r="D47" t="str">
            <v>相朝</v>
          </cell>
          <cell r="E47">
            <v>4</v>
          </cell>
          <cell r="F47">
            <v>4</v>
          </cell>
          <cell r="G47">
            <v>4</v>
          </cell>
          <cell r="H47">
            <v>4</v>
          </cell>
          <cell r="I47">
            <v>4</v>
          </cell>
          <cell r="J47" t="str">
            <v>84.92</v>
          </cell>
          <cell r="K47">
            <v>59.443999999999996</v>
          </cell>
          <cell r="L47">
            <v>10</v>
          </cell>
          <cell r="M47">
            <v>89.443999999999988</v>
          </cell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>
            <v>0</v>
          </cell>
          <cell r="AI47">
            <v>89.443999999999988</v>
          </cell>
          <cell r="AJ47">
            <v>43</v>
          </cell>
        </row>
        <row r="48">
          <cell r="B48">
            <v>42022220060</v>
          </cell>
          <cell r="C48" t="str">
            <v>22金融2</v>
          </cell>
          <cell r="D48" t="str">
            <v>张雨菲</v>
          </cell>
          <cell r="E48">
            <v>4</v>
          </cell>
          <cell r="F48">
            <v>4</v>
          </cell>
          <cell r="G48">
            <v>4</v>
          </cell>
          <cell r="H48">
            <v>4</v>
          </cell>
          <cell r="I48">
            <v>4</v>
          </cell>
          <cell r="J48" t="str">
            <v>84.84</v>
          </cell>
          <cell r="K48">
            <v>59.387999999999998</v>
          </cell>
          <cell r="L48">
            <v>10</v>
          </cell>
          <cell r="M48">
            <v>89.388000000000005</v>
          </cell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>
            <v>0</v>
          </cell>
          <cell r="AI48">
            <v>89.388000000000005</v>
          </cell>
          <cell r="AJ48">
            <v>44</v>
          </cell>
        </row>
        <row r="49">
          <cell r="B49">
            <v>42022220053</v>
          </cell>
          <cell r="C49" t="str">
            <v>22金融2</v>
          </cell>
          <cell r="D49" t="str">
            <v>苗芷阁</v>
          </cell>
          <cell r="E49">
            <v>4</v>
          </cell>
          <cell r="F49">
            <v>4</v>
          </cell>
          <cell r="G49">
            <v>4</v>
          </cell>
          <cell r="H49">
            <v>4</v>
          </cell>
          <cell r="I49">
            <v>4</v>
          </cell>
          <cell r="J49" t="str">
            <v>84.76</v>
          </cell>
          <cell r="K49">
            <v>59.332000000000001</v>
          </cell>
          <cell r="L49">
            <v>10</v>
          </cell>
          <cell r="M49">
            <v>89.331999999999994</v>
          </cell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>
            <v>0</v>
          </cell>
          <cell r="AI49">
            <v>89.331999999999994</v>
          </cell>
          <cell r="AJ49">
            <v>45</v>
          </cell>
        </row>
        <row r="50">
          <cell r="B50">
            <v>42022220019</v>
          </cell>
          <cell r="C50" t="str">
            <v>22金融1班</v>
          </cell>
          <cell r="D50" t="str">
            <v>周天宇</v>
          </cell>
          <cell r="E50">
            <v>4</v>
          </cell>
          <cell r="F50">
            <v>4</v>
          </cell>
          <cell r="G50">
            <v>4</v>
          </cell>
          <cell r="H50">
            <v>4</v>
          </cell>
          <cell r="I50">
            <v>4</v>
          </cell>
          <cell r="J50" t="str">
            <v>84.69</v>
          </cell>
          <cell r="K50">
            <v>59.282999999999994</v>
          </cell>
          <cell r="L50">
            <v>10</v>
          </cell>
          <cell r="M50">
            <v>89.282999999999987</v>
          </cell>
          <cell r="N50"/>
          <cell r="O50">
            <v>0</v>
          </cell>
          <cell r="P50"/>
          <cell r="Q50">
            <v>0</v>
          </cell>
          <cell r="R50"/>
          <cell r="S50">
            <v>0</v>
          </cell>
          <cell r="T50"/>
          <cell r="U50">
            <v>0</v>
          </cell>
          <cell r="V50"/>
          <cell r="W50">
            <v>0</v>
          </cell>
          <cell r="X50"/>
          <cell r="Y50">
            <v>0</v>
          </cell>
          <cell r="Z50"/>
          <cell r="AA50">
            <v>0</v>
          </cell>
          <cell r="AB50"/>
          <cell r="AC50">
            <v>0</v>
          </cell>
          <cell r="AD50"/>
          <cell r="AE50">
            <v>0</v>
          </cell>
          <cell r="AF50"/>
          <cell r="AG50">
            <v>0</v>
          </cell>
          <cell r="AH50">
            <v>0</v>
          </cell>
          <cell r="AI50">
            <v>89.282999999999987</v>
          </cell>
          <cell r="AJ50">
            <v>46</v>
          </cell>
        </row>
        <row r="51">
          <cell r="B51">
            <v>42022220051</v>
          </cell>
          <cell r="C51" t="str">
            <v>22金融2</v>
          </cell>
          <cell r="D51" t="str">
            <v>蔡依琳</v>
          </cell>
          <cell r="E51">
            <v>4</v>
          </cell>
          <cell r="F51">
            <v>4</v>
          </cell>
          <cell r="G51">
            <v>4</v>
          </cell>
          <cell r="H51">
            <v>4</v>
          </cell>
          <cell r="I51">
            <v>4</v>
          </cell>
          <cell r="J51" t="str">
            <v>84.61</v>
          </cell>
          <cell r="K51">
            <v>59.226999999999997</v>
          </cell>
          <cell r="L51">
            <v>10</v>
          </cell>
          <cell r="M51">
            <v>89.227000000000004</v>
          </cell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>
            <v>0</v>
          </cell>
          <cell r="AI51">
            <v>89.227000000000004</v>
          </cell>
          <cell r="AJ51">
            <v>47</v>
          </cell>
        </row>
        <row r="52">
          <cell r="B52">
            <v>42022220010</v>
          </cell>
          <cell r="C52" t="str">
            <v>22金融1班</v>
          </cell>
          <cell r="D52" t="str">
            <v>孙傲</v>
          </cell>
          <cell r="E52">
            <v>4</v>
          </cell>
          <cell r="F52">
            <v>4</v>
          </cell>
          <cell r="G52">
            <v>4</v>
          </cell>
          <cell r="H52">
            <v>4</v>
          </cell>
          <cell r="I52">
            <v>4</v>
          </cell>
          <cell r="J52" t="str">
            <v>80.59</v>
          </cell>
          <cell r="K52">
            <v>56.412999999999997</v>
          </cell>
          <cell r="L52">
            <v>10</v>
          </cell>
          <cell r="M52">
            <v>86.412999999999997</v>
          </cell>
          <cell r="N52"/>
          <cell r="O52">
            <v>0</v>
          </cell>
          <cell r="P52"/>
          <cell r="Q52">
            <v>0</v>
          </cell>
          <cell r="R52"/>
          <cell r="S52">
            <v>0</v>
          </cell>
          <cell r="T52"/>
          <cell r="U52">
            <v>0</v>
          </cell>
          <cell r="V52"/>
          <cell r="W52">
            <v>0</v>
          </cell>
          <cell r="X52" t="str">
            <v>宿舍长</v>
          </cell>
          <cell r="Y52">
            <v>2.5</v>
          </cell>
          <cell r="Z52"/>
          <cell r="AA52">
            <v>0</v>
          </cell>
          <cell r="AB52"/>
          <cell r="AC52">
            <v>0</v>
          </cell>
          <cell r="AD52"/>
          <cell r="AE52">
            <v>0</v>
          </cell>
          <cell r="AF52"/>
          <cell r="AG52">
            <v>0</v>
          </cell>
          <cell r="AH52">
            <v>2.5</v>
          </cell>
          <cell r="AI52">
            <v>88.912999999999997</v>
          </cell>
          <cell r="AJ52">
            <v>48</v>
          </cell>
        </row>
        <row r="53">
          <cell r="B53">
            <v>42022220066</v>
          </cell>
          <cell r="C53" t="str">
            <v>金融学3班</v>
          </cell>
          <cell r="D53" t="str">
            <v>赵思欢</v>
          </cell>
          <cell r="E53">
            <v>4</v>
          </cell>
          <cell r="F53">
            <v>4</v>
          </cell>
          <cell r="G53">
            <v>4</v>
          </cell>
          <cell r="H53">
            <v>4</v>
          </cell>
          <cell r="I53">
            <v>4</v>
          </cell>
          <cell r="J53" t="str">
            <v>84.14</v>
          </cell>
          <cell r="K53">
            <v>58.897999999999996</v>
          </cell>
          <cell r="L53">
            <v>10</v>
          </cell>
          <cell r="M53">
            <v>88.897999999999996</v>
          </cell>
          <cell r="N53"/>
          <cell r="O53">
            <v>0</v>
          </cell>
          <cell r="P53"/>
          <cell r="Q53">
            <v>0</v>
          </cell>
          <cell r="R53"/>
          <cell r="S53">
            <v>0</v>
          </cell>
          <cell r="T53"/>
          <cell r="U53">
            <v>0</v>
          </cell>
          <cell r="V53"/>
          <cell r="W53">
            <v>0</v>
          </cell>
          <cell r="X53"/>
          <cell r="Y53">
            <v>0</v>
          </cell>
          <cell r="Z53"/>
          <cell r="AA53">
            <v>0</v>
          </cell>
          <cell r="AB53"/>
          <cell r="AC53">
            <v>0</v>
          </cell>
          <cell r="AD53"/>
          <cell r="AE53">
            <v>0</v>
          </cell>
          <cell r="AF53"/>
          <cell r="AG53">
            <v>0</v>
          </cell>
          <cell r="AH53">
            <v>0</v>
          </cell>
          <cell r="AI53">
            <v>88.897999999999996</v>
          </cell>
          <cell r="AJ53">
            <v>49</v>
          </cell>
        </row>
        <row r="54">
          <cell r="B54">
            <v>42022220078</v>
          </cell>
          <cell r="C54" t="str">
            <v>金融学3班</v>
          </cell>
          <cell r="D54" t="str">
            <v>王培轩</v>
          </cell>
          <cell r="E54">
            <v>4</v>
          </cell>
          <cell r="F54">
            <v>4</v>
          </cell>
          <cell r="G54">
            <v>4</v>
          </cell>
          <cell r="H54">
            <v>4</v>
          </cell>
          <cell r="I54">
            <v>4</v>
          </cell>
          <cell r="J54" t="str">
            <v>84.14</v>
          </cell>
          <cell r="K54">
            <v>58.897999999999996</v>
          </cell>
          <cell r="L54">
            <v>10</v>
          </cell>
          <cell r="M54">
            <v>88.897999999999996</v>
          </cell>
          <cell r="N54"/>
          <cell r="O54">
            <v>0</v>
          </cell>
          <cell r="P54"/>
          <cell r="Q54">
            <v>0</v>
          </cell>
          <cell r="R54"/>
          <cell r="S54">
            <v>0</v>
          </cell>
          <cell r="T54"/>
          <cell r="U54">
            <v>0</v>
          </cell>
          <cell r="V54"/>
          <cell r="W54">
            <v>0</v>
          </cell>
          <cell r="X54"/>
          <cell r="Y54">
            <v>0</v>
          </cell>
          <cell r="Z54"/>
          <cell r="AA54">
            <v>0</v>
          </cell>
          <cell r="AB54"/>
          <cell r="AC54">
            <v>0</v>
          </cell>
          <cell r="AD54"/>
          <cell r="AE54">
            <v>0</v>
          </cell>
          <cell r="AF54"/>
          <cell r="AG54">
            <v>0</v>
          </cell>
          <cell r="AH54">
            <v>0</v>
          </cell>
          <cell r="AI54">
            <v>88.897999999999996</v>
          </cell>
          <cell r="AJ54">
            <v>49</v>
          </cell>
        </row>
        <row r="55">
          <cell r="B55">
            <v>42022220011</v>
          </cell>
          <cell r="C55" t="str">
            <v>22金融1班</v>
          </cell>
          <cell r="D55" t="str">
            <v>和畅</v>
          </cell>
          <cell r="E55">
            <v>4</v>
          </cell>
          <cell r="F55">
            <v>4</v>
          </cell>
          <cell r="G55">
            <v>4</v>
          </cell>
          <cell r="H55">
            <v>4</v>
          </cell>
          <cell r="I55">
            <v>4</v>
          </cell>
          <cell r="J55" t="str">
            <v>84.05</v>
          </cell>
          <cell r="K55">
            <v>58.834999999999994</v>
          </cell>
          <cell r="L55">
            <v>10</v>
          </cell>
          <cell r="M55">
            <v>88.834999999999994</v>
          </cell>
          <cell r="N55"/>
          <cell r="O55">
            <v>0</v>
          </cell>
          <cell r="P55"/>
          <cell r="Q55">
            <v>0</v>
          </cell>
          <cell r="R55"/>
          <cell r="S55">
            <v>0</v>
          </cell>
          <cell r="T55"/>
          <cell r="U55">
            <v>0</v>
          </cell>
          <cell r="V55"/>
          <cell r="W55">
            <v>0</v>
          </cell>
          <cell r="X55"/>
          <cell r="Y55">
            <v>0</v>
          </cell>
          <cell r="Z55"/>
          <cell r="AA55">
            <v>0</v>
          </cell>
          <cell r="AB55"/>
          <cell r="AC55">
            <v>0</v>
          </cell>
          <cell r="AD55"/>
          <cell r="AE55">
            <v>0</v>
          </cell>
          <cell r="AF55"/>
          <cell r="AG55">
            <v>0</v>
          </cell>
          <cell r="AH55">
            <v>0</v>
          </cell>
          <cell r="AI55">
            <v>88.834999999999994</v>
          </cell>
          <cell r="AJ55">
            <v>51</v>
          </cell>
        </row>
        <row r="56">
          <cell r="B56">
            <v>42022220061</v>
          </cell>
          <cell r="C56" t="str">
            <v>22金融2</v>
          </cell>
          <cell r="D56" t="str">
            <v>张普佳</v>
          </cell>
          <cell r="E56">
            <v>4</v>
          </cell>
          <cell r="F56">
            <v>4</v>
          </cell>
          <cell r="G56">
            <v>4</v>
          </cell>
          <cell r="H56">
            <v>4</v>
          </cell>
          <cell r="I56">
            <v>4</v>
          </cell>
          <cell r="J56" t="str">
            <v>83.59</v>
          </cell>
          <cell r="K56">
            <v>58.512999999999998</v>
          </cell>
          <cell r="L56">
            <v>10</v>
          </cell>
          <cell r="M56">
            <v>88.513000000000005</v>
          </cell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>
            <v>0</v>
          </cell>
          <cell r="AI56">
            <v>88.513000000000005</v>
          </cell>
          <cell r="AJ56">
            <v>52</v>
          </cell>
        </row>
        <row r="57">
          <cell r="B57">
            <v>42022220048</v>
          </cell>
          <cell r="C57" t="str">
            <v>22金融2</v>
          </cell>
          <cell r="D57" t="str">
            <v>李航</v>
          </cell>
          <cell r="E57">
            <v>4</v>
          </cell>
          <cell r="F57">
            <v>4</v>
          </cell>
          <cell r="G57">
            <v>4</v>
          </cell>
          <cell r="H57">
            <v>4</v>
          </cell>
          <cell r="I57">
            <v>4</v>
          </cell>
          <cell r="J57" t="str">
            <v>83.55</v>
          </cell>
          <cell r="K57">
            <v>58.484999999999992</v>
          </cell>
          <cell r="L57">
            <v>10</v>
          </cell>
          <cell r="M57">
            <v>88.484999999999985</v>
          </cell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>
            <v>0</v>
          </cell>
          <cell r="AI57">
            <v>88.484999999999985</v>
          </cell>
          <cell r="AJ57">
            <v>53</v>
          </cell>
        </row>
        <row r="58">
          <cell r="B58">
            <v>42022220093</v>
          </cell>
          <cell r="C58" t="str">
            <v>金融学3班</v>
          </cell>
          <cell r="D58" t="str">
            <v>刘沛豪</v>
          </cell>
          <cell r="E58">
            <v>4</v>
          </cell>
          <cell r="F58">
            <v>4</v>
          </cell>
          <cell r="G58">
            <v>4</v>
          </cell>
          <cell r="H58">
            <v>4</v>
          </cell>
          <cell r="I58">
            <v>4</v>
          </cell>
          <cell r="J58" t="str">
            <v>83.37</v>
          </cell>
          <cell r="K58">
            <v>58.359000000000002</v>
          </cell>
          <cell r="L58">
            <v>10</v>
          </cell>
          <cell r="M58">
            <v>88.359000000000009</v>
          </cell>
          <cell r="N58"/>
          <cell r="O58">
            <v>0</v>
          </cell>
          <cell r="P58"/>
          <cell r="Q58">
            <v>0</v>
          </cell>
          <cell r="R58"/>
          <cell r="S58">
            <v>0</v>
          </cell>
          <cell r="T58"/>
          <cell r="U58">
            <v>0</v>
          </cell>
          <cell r="V58"/>
          <cell r="W58">
            <v>0</v>
          </cell>
          <cell r="X58"/>
          <cell r="Y58">
            <v>0</v>
          </cell>
          <cell r="Z58"/>
          <cell r="AA58">
            <v>0</v>
          </cell>
          <cell r="AB58"/>
          <cell r="AC58">
            <v>0</v>
          </cell>
          <cell r="AD58"/>
          <cell r="AE58">
            <v>0</v>
          </cell>
          <cell r="AF58"/>
          <cell r="AG58">
            <v>0</v>
          </cell>
          <cell r="AH58">
            <v>0</v>
          </cell>
          <cell r="AI58">
            <v>88.359000000000009</v>
          </cell>
          <cell r="AJ58">
            <v>54</v>
          </cell>
        </row>
        <row r="59">
          <cell r="B59">
            <v>42022220018</v>
          </cell>
          <cell r="C59" t="str">
            <v>22金融1班</v>
          </cell>
          <cell r="D59" t="str">
            <v>王伟杰</v>
          </cell>
          <cell r="E59">
            <v>4</v>
          </cell>
          <cell r="F59">
            <v>4</v>
          </cell>
          <cell r="G59">
            <v>4</v>
          </cell>
          <cell r="H59">
            <v>4</v>
          </cell>
          <cell r="I59">
            <v>4</v>
          </cell>
          <cell r="J59" t="str">
            <v>80.26</v>
          </cell>
          <cell r="K59">
            <v>56.182000000000002</v>
          </cell>
          <cell r="L59">
            <v>10</v>
          </cell>
          <cell r="M59">
            <v>86.182000000000002</v>
          </cell>
          <cell r="N59"/>
          <cell r="O59">
            <v>0</v>
          </cell>
          <cell r="P59"/>
          <cell r="Q59">
            <v>0</v>
          </cell>
          <cell r="R59"/>
          <cell r="S59">
            <v>0</v>
          </cell>
          <cell r="T59"/>
          <cell r="U59">
            <v>0</v>
          </cell>
          <cell r="V59"/>
          <cell r="W59">
            <v>0</v>
          </cell>
          <cell r="X59"/>
          <cell r="Y59">
            <v>0</v>
          </cell>
          <cell r="Z59"/>
          <cell r="AA59">
            <v>0</v>
          </cell>
          <cell r="AB59"/>
          <cell r="AC59">
            <v>0</v>
          </cell>
          <cell r="AD59"/>
          <cell r="AE59">
            <v>0</v>
          </cell>
          <cell r="AF59" t="str">
            <v>献血1次</v>
          </cell>
          <cell r="AG59">
            <v>2</v>
          </cell>
          <cell r="AH59">
            <v>2</v>
          </cell>
          <cell r="AI59">
            <v>88.182000000000002</v>
          </cell>
          <cell r="AJ59">
            <v>55</v>
          </cell>
        </row>
        <row r="60">
          <cell r="B60">
            <v>42022220074</v>
          </cell>
          <cell r="C60" t="str">
            <v>金融学3班</v>
          </cell>
          <cell r="D60" t="str">
            <v>金硕</v>
          </cell>
          <cell r="E60">
            <v>4</v>
          </cell>
          <cell r="F60">
            <v>4</v>
          </cell>
          <cell r="G60">
            <v>4</v>
          </cell>
          <cell r="H60">
            <v>4</v>
          </cell>
          <cell r="I60">
            <v>4</v>
          </cell>
          <cell r="J60" t="str">
            <v>83.03</v>
          </cell>
          <cell r="K60">
            <v>58.120999999999995</v>
          </cell>
          <cell r="L60">
            <v>10</v>
          </cell>
          <cell r="M60">
            <v>88.120999999999995</v>
          </cell>
          <cell r="N60"/>
          <cell r="O60">
            <v>0</v>
          </cell>
          <cell r="P60"/>
          <cell r="Q60">
            <v>0</v>
          </cell>
          <cell r="R60"/>
          <cell r="S60">
            <v>0</v>
          </cell>
          <cell r="T60"/>
          <cell r="U60">
            <v>0</v>
          </cell>
          <cell r="V60"/>
          <cell r="W60">
            <v>0</v>
          </cell>
          <cell r="X60"/>
          <cell r="Y60">
            <v>0</v>
          </cell>
          <cell r="Z60"/>
          <cell r="AA60">
            <v>0</v>
          </cell>
          <cell r="AB60"/>
          <cell r="AC60">
            <v>0</v>
          </cell>
          <cell r="AD60"/>
          <cell r="AE60">
            <v>0</v>
          </cell>
          <cell r="AF60"/>
          <cell r="AG60">
            <v>0</v>
          </cell>
          <cell r="AH60">
            <v>0</v>
          </cell>
          <cell r="AI60">
            <v>88.120999999999995</v>
          </cell>
          <cell r="AJ60">
            <v>56</v>
          </cell>
        </row>
        <row r="61">
          <cell r="B61">
            <v>42022220089</v>
          </cell>
          <cell r="C61" t="str">
            <v>金融学3班</v>
          </cell>
          <cell r="D61" t="str">
            <v>孙佳怡</v>
          </cell>
          <cell r="E61">
            <v>4</v>
          </cell>
          <cell r="F61">
            <v>4</v>
          </cell>
          <cell r="G61">
            <v>4</v>
          </cell>
          <cell r="H61">
            <v>4</v>
          </cell>
          <cell r="I61">
            <v>4</v>
          </cell>
          <cell r="J61" t="str">
            <v>83</v>
          </cell>
          <cell r="K61">
            <v>58.099999999999994</v>
          </cell>
          <cell r="L61">
            <v>10</v>
          </cell>
          <cell r="M61">
            <v>88.1</v>
          </cell>
          <cell r="N61"/>
          <cell r="O61">
            <v>0</v>
          </cell>
          <cell r="P61"/>
          <cell r="Q61">
            <v>0</v>
          </cell>
          <cell r="R61"/>
          <cell r="S61">
            <v>0</v>
          </cell>
          <cell r="T61"/>
          <cell r="U61">
            <v>0</v>
          </cell>
          <cell r="V61"/>
          <cell r="W61">
            <v>0</v>
          </cell>
          <cell r="X61"/>
          <cell r="Y61">
            <v>0</v>
          </cell>
          <cell r="Z61"/>
          <cell r="AA61">
            <v>0</v>
          </cell>
          <cell r="AB61"/>
          <cell r="AC61">
            <v>0</v>
          </cell>
          <cell r="AD61"/>
          <cell r="AE61">
            <v>0</v>
          </cell>
          <cell r="AF61"/>
          <cell r="AG61">
            <v>0</v>
          </cell>
          <cell r="AH61">
            <v>0</v>
          </cell>
          <cell r="AI61">
            <v>88.1</v>
          </cell>
          <cell r="AJ61">
            <v>57</v>
          </cell>
        </row>
        <row r="62">
          <cell r="B62">
            <v>42022220059</v>
          </cell>
          <cell r="C62" t="str">
            <v>22金融2</v>
          </cell>
          <cell r="D62" t="str">
            <v>常唯</v>
          </cell>
          <cell r="E62">
            <v>4</v>
          </cell>
          <cell r="F62">
            <v>4</v>
          </cell>
          <cell r="G62">
            <v>4</v>
          </cell>
          <cell r="H62">
            <v>4</v>
          </cell>
          <cell r="I62">
            <v>4</v>
          </cell>
          <cell r="J62" t="str">
            <v>82.7</v>
          </cell>
          <cell r="K62">
            <v>57.89</v>
          </cell>
          <cell r="L62">
            <v>10</v>
          </cell>
          <cell r="M62">
            <v>87.89</v>
          </cell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>
            <v>0</v>
          </cell>
          <cell r="AI62">
            <v>87.89</v>
          </cell>
          <cell r="AJ62">
            <v>58</v>
          </cell>
        </row>
        <row r="63">
          <cell r="B63">
            <v>42022220005</v>
          </cell>
          <cell r="C63" t="str">
            <v>22金融1班</v>
          </cell>
          <cell r="D63" t="str">
            <v>李佳旭</v>
          </cell>
          <cell r="E63">
            <v>4</v>
          </cell>
          <cell r="F63">
            <v>4</v>
          </cell>
          <cell r="G63">
            <v>4</v>
          </cell>
          <cell r="H63">
            <v>4</v>
          </cell>
          <cell r="I63">
            <v>4</v>
          </cell>
          <cell r="J63" t="str">
            <v>82.66</v>
          </cell>
          <cell r="K63">
            <v>57.861999999999995</v>
          </cell>
          <cell r="L63">
            <v>10</v>
          </cell>
          <cell r="M63">
            <v>87.861999999999995</v>
          </cell>
          <cell r="N63"/>
          <cell r="O63">
            <v>0</v>
          </cell>
          <cell r="P63"/>
          <cell r="Q63">
            <v>0</v>
          </cell>
          <cell r="R63"/>
          <cell r="S63">
            <v>0</v>
          </cell>
          <cell r="T63"/>
          <cell r="U63">
            <v>0</v>
          </cell>
          <cell r="V63"/>
          <cell r="W63">
            <v>0</v>
          </cell>
          <cell r="X63"/>
          <cell r="Y63">
            <v>0</v>
          </cell>
          <cell r="Z63"/>
          <cell r="AA63">
            <v>0</v>
          </cell>
          <cell r="AB63"/>
          <cell r="AC63">
            <v>0</v>
          </cell>
          <cell r="AD63"/>
          <cell r="AE63">
            <v>0</v>
          </cell>
          <cell r="AF63"/>
          <cell r="AG63">
            <v>0</v>
          </cell>
          <cell r="AH63">
            <v>0</v>
          </cell>
          <cell r="AI63">
            <v>87.861999999999995</v>
          </cell>
          <cell r="AJ63">
            <v>59</v>
          </cell>
        </row>
        <row r="64">
          <cell r="B64">
            <v>42022220063</v>
          </cell>
          <cell r="C64" t="str">
            <v>22金融2</v>
          </cell>
          <cell r="D64" t="str">
            <v>海涛</v>
          </cell>
          <cell r="E64">
            <v>4</v>
          </cell>
          <cell r="F64">
            <v>4</v>
          </cell>
          <cell r="G64">
            <v>4</v>
          </cell>
          <cell r="H64">
            <v>4</v>
          </cell>
          <cell r="I64">
            <v>4</v>
          </cell>
          <cell r="J64" t="str">
            <v>82.65</v>
          </cell>
          <cell r="K64">
            <v>57.854999999999997</v>
          </cell>
          <cell r="L64">
            <v>10</v>
          </cell>
          <cell r="M64">
            <v>87.85499999999999</v>
          </cell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>
            <v>0</v>
          </cell>
          <cell r="AI64">
            <v>87.85499999999999</v>
          </cell>
          <cell r="AJ64">
            <v>60</v>
          </cell>
        </row>
        <row r="65">
          <cell r="B65">
            <v>42022220087</v>
          </cell>
          <cell r="C65" t="str">
            <v>金融学3班</v>
          </cell>
          <cell r="D65" t="str">
            <v>杜昊檀</v>
          </cell>
          <cell r="E65">
            <v>4</v>
          </cell>
          <cell r="F65">
            <v>4</v>
          </cell>
          <cell r="G65">
            <v>4</v>
          </cell>
          <cell r="H65">
            <v>4</v>
          </cell>
          <cell r="I65">
            <v>4</v>
          </cell>
          <cell r="J65" t="str">
            <v>82.63</v>
          </cell>
          <cell r="K65">
            <v>57.840999999999994</v>
          </cell>
          <cell r="L65">
            <v>10</v>
          </cell>
          <cell r="M65">
            <v>87.840999999999994</v>
          </cell>
          <cell r="N65"/>
          <cell r="O65">
            <v>0</v>
          </cell>
          <cell r="P65"/>
          <cell r="Q65">
            <v>0</v>
          </cell>
          <cell r="R65"/>
          <cell r="S65">
            <v>0</v>
          </cell>
          <cell r="T65"/>
          <cell r="U65">
            <v>0</v>
          </cell>
          <cell r="V65"/>
          <cell r="W65">
            <v>0</v>
          </cell>
          <cell r="X65"/>
          <cell r="Y65">
            <v>0</v>
          </cell>
          <cell r="Z65"/>
          <cell r="AA65">
            <v>0</v>
          </cell>
          <cell r="AB65"/>
          <cell r="AC65">
            <v>0</v>
          </cell>
          <cell r="AD65"/>
          <cell r="AE65">
            <v>0</v>
          </cell>
          <cell r="AF65"/>
          <cell r="AG65">
            <v>0</v>
          </cell>
          <cell r="AH65">
            <v>0</v>
          </cell>
          <cell r="AI65">
            <v>87.840999999999994</v>
          </cell>
          <cell r="AJ65">
            <v>61</v>
          </cell>
        </row>
        <row r="66">
          <cell r="B66">
            <v>42022220037</v>
          </cell>
          <cell r="C66" t="str">
            <v>22金融2</v>
          </cell>
          <cell r="D66" t="str">
            <v>刘梦冉</v>
          </cell>
          <cell r="E66">
            <v>4</v>
          </cell>
          <cell r="F66">
            <v>4</v>
          </cell>
          <cell r="G66">
            <v>4</v>
          </cell>
          <cell r="H66">
            <v>4</v>
          </cell>
          <cell r="I66">
            <v>4</v>
          </cell>
          <cell r="J66" t="str">
            <v>78.95</v>
          </cell>
          <cell r="K66">
            <v>55.265000000000001</v>
          </cell>
          <cell r="L66">
            <v>10</v>
          </cell>
          <cell r="M66">
            <v>85.265000000000001</v>
          </cell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 t="str">
            <v>宿舍长</v>
          </cell>
          <cell r="Y66">
            <v>2.5</v>
          </cell>
          <cell r="Z66"/>
          <cell r="AA66"/>
          <cell r="AB66"/>
          <cell r="AC66"/>
          <cell r="AD66"/>
          <cell r="AE66"/>
          <cell r="AF66"/>
          <cell r="AG66"/>
          <cell r="AH66">
            <v>2.5</v>
          </cell>
          <cell r="AI66">
            <v>87.765000000000001</v>
          </cell>
          <cell r="AJ66">
            <v>62</v>
          </cell>
        </row>
        <row r="67">
          <cell r="B67">
            <v>42022220083</v>
          </cell>
          <cell r="C67" t="str">
            <v>金融学3班</v>
          </cell>
          <cell r="D67" t="str">
            <v>任英琦</v>
          </cell>
          <cell r="E67">
            <v>4</v>
          </cell>
          <cell r="F67">
            <v>4</v>
          </cell>
          <cell r="G67">
            <v>4</v>
          </cell>
          <cell r="H67">
            <v>4</v>
          </cell>
          <cell r="I67">
            <v>4</v>
          </cell>
          <cell r="J67" t="str">
            <v>82.21</v>
          </cell>
          <cell r="K67">
            <v>57.54699999999999</v>
          </cell>
          <cell r="L67">
            <v>10</v>
          </cell>
          <cell r="M67">
            <v>87.546999999999997</v>
          </cell>
          <cell r="N67"/>
          <cell r="O67">
            <v>0</v>
          </cell>
          <cell r="P67"/>
          <cell r="Q67">
            <v>0</v>
          </cell>
          <cell r="R67"/>
          <cell r="S67">
            <v>0</v>
          </cell>
          <cell r="T67"/>
          <cell r="U67">
            <v>0</v>
          </cell>
          <cell r="V67"/>
          <cell r="W67">
            <v>0</v>
          </cell>
          <cell r="X67"/>
          <cell r="Y67">
            <v>0</v>
          </cell>
          <cell r="Z67"/>
          <cell r="AA67">
            <v>0</v>
          </cell>
          <cell r="AB67"/>
          <cell r="AC67">
            <v>0</v>
          </cell>
          <cell r="AD67"/>
          <cell r="AE67">
            <v>0</v>
          </cell>
          <cell r="AF67"/>
          <cell r="AG67">
            <v>0</v>
          </cell>
          <cell r="AH67">
            <v>0</v>
          </cell>
          <cell r="AI67">
            <v>87.546999999999997</v>
          </cell>
          <cell r="AJ67">
            <v>63</v>
          </cell>
        </row>
        <row r="68">
          <cell r="B68">
            <v>42022220044</v>
          </cell>
          <cell r="C68" t="str">
            <v>22金融2</v>
          </cell>
          <cell r="D68" t="str">
            <v>吴禹娴</v>
          </cell>
          <cell r="E68">
            <v>4</v>
          </cell>
          <cell r="F68">
            <v>4</v>
          </cell>
          <cell r="G68">
            <v>4</v>
          </cell>
          <cell r="H68">
            <v>4</v>
          </cell>
          <cell r="I68">
            <v>4</v>
          </cell>
          <cell r="J68" t="str">
            <v>80.53</v>
          </cell>
          <cell r="K68">
            <v>56.370999999999995</v>
          </cell>
          <cell r="L68">
            <v>10</v>
          </cell>
          <cell r="M68">
            <v>86.370999999999995</v>
          </cell>
          <cell r="N68"/>
          <cell r="O68"/>
          <cell r="P68"/>
          <cell r="Q68"/>
          <cell r="R68"/>
          <cell r="S68"/>
          <cell r="T68"/>
          <cell r="U68"/>
          <cell r="V68" t="str">
            <v>计算机二级</v>
          </cell>
          <cell r="W68">
            <v>1</v>
          </cell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>
            <v>1</v>
          </cell>
          <cell r="AI68">
            <v>87.370999999999995</v>
          </cell>
          <cell r="AJ68">
            <v>64</v>
          </cell>
        </row>
        <row r="69">
          <cell r="B69">
            <v>42022220084</v>
          </cell>
          <cell r="C69" t="str">
            <v>金融学3班</v>
          </cell>
          <cell r="D69" t="str">
            <v>吴雅琦</v>
          </cell>
          <cell r="E69">
            <v>4</v>
          </cell>
          <cell r="F69">
            <v>4</v>
          </cell>
          <cell r="G69">
            <v>4</v>
          </cell>
          <cell r="H69">
            <v>4</v>
          </cell>
          <cell r="I69">
            <v>4</v>
          </cell>
          <cell r="J69" t="str">
            <v>81.87</v>
          </cell>
          <cell r="K69">
            <v>57.308999999999997</v>
          </cell>
          <cell r="L69">
            <v>10</v>
          </cell>
          <cell r="M69">
            <v>87.308999999999997</v>
          </cell>
          <cell r="N69"/>
          <cell r="O69">
            <v>0</v>
          </cell>
          <cell r="P69"/>
          <cell r="Q69">
            <v>0</v>
          </cell>
          <cell r="R69"/>
          <cell r="S69">
            <v>0</v>
          </cell>
          <cell r="T69"/>
          <cell r="U69">
            <v>0</v>
          </cell>
          <cell r="V69"/>
          <cell r="W69">
            <v>0</v>
          </cell>
          <cell r="X69"/>
          <cell r="Y69">
            <v>0</v>
          </cell>
          <cell r="Z69"/>
          <cell r="AA69">
            <v>0</v>
          </cell>
          <cell r="AB69"/>
          <cell r="AC69">
            <v>0</v>
          </cell>
          <cell r="AD69"/>
          <cell r="AE69">
            <v>0</v>
          </cell>
          <cell r="AF69"/>
          <cell r="AG69">
            <v>0</v>
          </cell>
          <cell r="AH69">
            <v>0</v>
          </cell>
          <cell r="AI69">
            <v>87.308999999999997</v>
          </cell>
          <cell r="AJ69">
            <v>65</v>
          </cell>
        </row>
        <row r="70">
          <cell r="B70">
            <v>42022220013</v>
          </cell>
          <cell r="C70" t="str">
            <v>22金融1班</v>
          </cell>
          <cell r="D70" t="str">
            <v>沈欣</v>
          </cell>
          <cell r="E70">
            <v>4</v>
          </cell>
          <cell r="F70">
            <v>4</v>
          </cell>
          <cell r="G70">
            <v>4</v>
          </cell>
          <cell r="H70">
            <v>4</v>
          </cell>
          <cell r="I70">
            <v>4</v>
          </cell>
          <cell r="J70" t="str">
            <v>81.81</v>
          </cell>
          <cell r="K70">
            <v>57.266999999999996</v>
          </cell>
          <cell r="L70">
            <v>10</v>
          </cell>
          <cell r="M70">
            <v>87.266999999999996</v>
          </cell>
          <cell r="N70"/>
          <cell r="O70">
            <v>0</v>
          </cell>
          <cell r="P70"/>
          <cell r="Q70">
            <v>0</v>
          </cell>
          <cell r="R70"/>
          <cell r="S70">
            <v>0</v>
          </cell>
          <cell r="T70"/>
          <cell r="U70">
            <v>0</v>
          </cell>
          <cell r="V70"/>
          <cell r="W70">
            <v>0</v>
          </cell>
          <cell r="X70"/>
          <cell r="Y70">
            <v>0</v>
          </cell>
          <cell r="Z70"/>
          <cell r="AA70">
            <v>0</v>
          </cell>
          <cell r="AB70"/>
          <cell r="AC70">
            <v>0</v>
          </cell>
          <cell r="AD70"/>
          <cell r="AE70">
            <v>0</v>
          </cell>
          <cell r="AF70"/>
          <cell r="AG70">
            <v>0</v>
          </cell>
          <cell r="AH70">
            <v>0</v>
          </cell>
          <cell r="AI70">
            <v>87.266999999999996</v>
          </cell>
          <cell r="AJ70">
            <v>66</v>
          </cell>
        </row>
        <row r="71">
          <cell r="B71">
            <v>42022220003</v>
          </cell>
          <cell r="C71" t="str">
            <v>22金融1班</v>
          </cell>
          <cell r="D71" t="str">
            <v>靳雅萱</v>
          </cell>
          <cell r="E71">
            <v>4</v>
          </cell>
          <cell r="F71">
            <v>4</v>
          </cell>
          <cell r="G71">
            <v>4</v>
          </cell>
          <cell r="H71">
            <v>4</v>
          </cell>
          <cell r="I71">
            <v>4</v>
          </cell>
          <cell r="J71" t="str">
            <v>78.11</v>
          </cell>
          <cell r="K71">
            <v>54.677</v>
          </cell>
          <cell r="L71">
            <v>10</v>
          </cell>
          <cell r="M71">
            <v>84.676999999999992</v>
          </cell>
          <cell r="N71"/>
          <cell r="O71">
            <v>0</v>
          </cell>
          <cell r="P71"/>
          <cell r="Q71">
            <v>0</v>
          </cell>
          <cell r="R71"/>
          <cell r="S71">
            <v>0</v>
          </cell>
          <cell r="T71"/>
          <cell r="U71">
            <v>0</v>
          </cell>
          <cell r="V71"/>
          <cell r="W71">
            <v>0</v>
          </cell>
          <cell r="X71" t="str">
            <v>宿舍长</v>
          </cell>
          <cell r="Y71">
            <v>2.5</v>
          </cell>
          <cell r="Z71"/>
          <cell r="AA71">
            <v>0</v>
          </cell>
          <cell r="AB71"/>
          <cell r="AC71">
            <v>0</v>
          </cell>
          <cell r="AD71"/>
          <cell r="AE71">
            <v>0</v>
          </cell>
          <cell r="AF71"/>
          <cell r="AG71">
            <v>0</v>
          </cell>
          <cell r="AH71">
            <v>2.5</v>
          </cell>
          <cell r="AI71">
            <v>87.176999999999992</v>
          </cell>
          <cell r="AJ71">
            <v>67</v>
          </cell>
        </row>
        <row r="72">
          <cell r="B72">
            <v>42022220032</v>
          </cell>
          <cell r="C72" t="str">
            <v>22金融1班</v>
          </cell>
          <cell r="D72" t="str">
            <v>胡俊萌</v>
          </cell>
          <cell r="E72">
            <v>4</v>
          </cell>
          <cell r="F72">
            <v>4</v>
          </cell>
          <cell r="G72">
            <v>4</v>
          </cell>
          <cell r="H72">
            <v>4</v>
          </cell>
          <cell r="I72">
            <v>4</v>
          </cell>
          <cell r="J72" t="str">
            <v>81.59</v>
          </cell>
          <cell r="K72">
            <v>57.113</v>
          </cell>
          <cell r="L72">
            <v>10</v>
          </cell>
          <cell r="M72">
            <v>87.113</v>
          </cell>
          <cell r="N72"/>
          <cell r="O72">
            <v>0</v>
          </cell>
          <cell r="P72"/>
          <cell r="Q72">
            <v>0</v>
          </cell>
          <cell r="R72"/>
          <cell r="S72">
            <v>0</v>
          </cell>
          <cell r="T72"/>
          <cell r="U72">
            <v>0</v>
          </cell>
          <cell r="V72"/>
          <cell r="W72">
            <v>0</v>
          </cell>
          <cell r="X72"/>
          <cell r="Y72">
            <v>0</v>
          </cell>
          <cell r="Z72"/>
          <cell r="AA72">
            <v>0</v>
          </cell>
          <cell r="AB72"/>
          <cell r="AC72">
            <v>0</v>
          </cell>
          <cell r="AD72"/>
          <cell r="AE72">
            <v>0</v>
          </cell>
          <cell r="AF72"/>
          <cell r="AG72">
            <v>0</v>
          </cell>
          <cell r="AH72">
            <v>0</v>
          </cell>
          <cell r="AI72">
            <v>87.113</v>
          </cell>
          <cell r="AJ72">
            <v>68</v>
          </cell>
        </row>
        <row r="73">
          <cell r="B73">
            <v>42022220057</v>
          </cell>
          <cell r="C73" t="str">
            <v>22金融2</v>
          </cell>
          <cell r="D73" t="str">
            <v>刘俊哲</v>
          </cell>
          <cell r="E73">
            <v>4</v>
          </cell>
          <cell r="F73">
            <v>4</v>
          </cell>
          <cell r="G73">
            <v>4</v>
          </cell>
          <cell r="H73">
            <v>4</v>
          </cell>
          <cell r="I73">
            <v>4</v>
          </cell>
          <cell r="J73" t="str">
            <v>81.5</v>
          </cell>
          <cell r="K73">
            <v>57.05</v>
          </cell>
          <cell r="L73">
            <v>10</v>
          </cell>
          <cell r="M73">
            <v>87.05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>
            <v>0</v>
          </cell>
          <cell r="AI73">
            <v>87.05</v>
          </cell>
          <cell r="AJ73">
            <v>69</v>
          </cell>
        </row>
        <row r="74">
          <cell r="B74">
            <v>42022220097</v>
          </cell>
          <cell r="C74" t="str">
            <v>金融学3班</v>
          </cell>
          <cell r="D74" t="str">
            <v>郭乙宁</v>
          </cell>
          <cell r="E74">
            <v>4</v>
          </cell>
          <cell r="F74">
            <v>4</v>
          </cell>
          <cell r="G74">
            <v>4</v>
          </cell>
          <cell r="H74">
            <v>4</v>
          </cell>
          <cell r="I74">
            <v>4</v>
          </cell>
          <cell r="J74" t="str">
            <v>81</v>
          </cell>
          <cell r="K74">
            <v>56.699999999999996</v>
          </cell>
          <cell r="L74">
            <v>10</v>
          </cell>
          <cell r="M74">
            <v>86.699999999999989</v>
          </cell>
          <cell r="N74"/>
          <cell r="O74">
            <v>0</v>
          </cell>
          <cell r="P74"/>
          <cell r="Q74">
            <v>0</v>
          </cell>
          <cell r="R74"/>
          <cell r="S74">
            <v>0</v>
          </cell>
          <cell r="T74"/>
          <cell r="U74">
            <v>0</v>
          </cell>
          <cell r="V74"/>
          <cell r="W74">
            <v>0</v>
          </cell>
          <cell r="X74"/>
          <cell r="Y74">
            <v>0</v>
          </cell>
          <cell r="Z74"/>
          <cell r="AA74">
            <v>0</v>
          </cell>
          <cell r="AB74"/>
          <cell r="AC74">
            <v>0</v>
          </cell>
          <cell r="AD74"/>
          <cell r="AE74">
            <v>0</v>
          </cell>
          <cell r="AF74"/>
          <cell r="AG74">
            <v>0</v>
          </cell>
          <cell r="AH74">
            <v>0</v>
          </cell>
          <cell r="AI74">
            <v>86.699999999999989</v>
          </cell>
          <cell r="AJ74">
            <v>70</v>
          </cell>
        </row>
        <row r="75">
          <cell r="B75">
            <v>42022220040</v>
          </cell>
          <cell r="C75" t="str">
            <v>22金融2</v>
          </cell>
          <cell r="D75" t="str">
            <v>王昊扬</v>
          </cell>
          <cell r="E75">
            <v>4</v>
          </cell>
          <cell r="F75">
            <v>4</v>
          </cell>
          <cell r="G75">
            <v>4</v>
          </cell>
          <cell r="H75">
            <v>4</v>
          </cell>
          <cell r="I75">
            <v>4</v>
          </cell>
          <cell r="J75" t="str">
            <v>80.76</v>
          </cell>
          <cell r="K75">
            <v>56.531999999999996</v>
          </cell>
          <cell r="L75">
            <v>10</v>
          </cell>
          <cell r="M75">
            <v>86.531999999999996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>
            <v>0</v>
          </cell>
          <cell r="AI75">
            <v>86.531999999999996</v>
          </cell>
          <cell r="AJ75">
            <v>71</v>
          </cell>
        </row>
        <row r="76">
          <cell r="B76">
            <v>42022220038</v>
          </cell>
          <cell r="C76" t="str">
            <v>22金融2</v>
          </cell>
          <cell r="D76" t="str">
            <v>刘玉晶</v>
          </cell>
          <cell r="E76">
            <v>4</v>
          </cell>
          <cell r="F76">
            <v>4</v>
          </cell>
          <cell r="G76">
            <v>4</v>
          </cell>
          <cell r="H76">
            <v>4</v>
          </cell>
          <cell r="I76">
            <v>4</v>
          </cell>
          <cell r="J76" t="str">
            <v>80.55</v>
          </cell>
          <cell r="K76">
            <v>56.384999999999991</v>
          </cell>
          <cell r="L76">
            <v>10</v>
          </cell>
          <cell r="M76">
            <v>86.384999999999991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>
            <v>0</v>
          </cell>
          <cell r="AI76">
            <v>86.384999999999991</v>
          </cell>
          <cell r="AJ76">
            <v>72</v>
          </cell>
        </row>
        <row r="77">
          <cell r="B77">
            <v>42022220091</v>
          </cell>
          <cell r="C77" t="str">
            <v>金融学3班</v>
          </cell>
          <cell r="D77" t="str">
            <v>杨庚辰</v>
          </cell>
          <cell r="E77">
            <v>4</v>
          </cell>
          <cell r="F77">
            <v>4</v>
          </cell>
          <cell r="G77">
            <v>4</v>
          </cell>
          <cell r="H77">
            <v>4</v>
          </cell>
          <cell r="I77">
            <v>4</v>
          </cell>
          <cell r="J77" t="str">
            <v>77.66</v>
          </cell>
          <cell r="K77">
            <v>54.361999999999995</v>
          </cell>
          <cell r="L77">
            <v>10</v>
          </cell>
          <cell r="M77">
            <v>84.361999999999995</v>
          </cell>
          <cell r="N77"/>
          <cell r="O77">
            <v>0</v>
          </cell>
          <cell r="P77"/>
          <cell r="Q77">
            <v>0</v>
          </cell>
          <cell r="R77"/>
          <cell r="S77">
            <v>0</v>
          </cell>
          <cell r="T77"/>
          <cell r="U77">
            <v>0</v>
          </cell>
          <cell r="V77"/>
          <cell r="W77">
            <v>0</v>
          </cell>
          <cell r="X77"/>
          <cell r="Y77">
            <v>0</v>
          </cell>
          <cell r="Z77"/>
          <cell r="AA77">
            <v>0</v>
          </cell>
          <cell r="AB77"/>
          <cell r="AC77">
            <v>0</v>
          </cell>
          <cell r="AD77"/>
          <cell r="AE77">
            <v>0</v>
          </cell>
          <cell r="AF77" t="str">
            <v>献血1次</v>
          </cell>
          <cell r="AG77">
            <v>2</v>
          </cell>
          <cell r="AH77">
            <v>2</v>
          </cell>
          <cell r="AI77">
            <v>86.361999999999995</v>
          </cell>
          <cell r="AJ77">
            <v>73</v>
          </cell>
        </row>
        <row r="78">
          <cell r="B78">
            <v>42022220073</v>
          </cell>
          <cell r="C78" t="str">
            <v>金融学3班</v>
          </cell>
          <cell r="D78" t="str">
            <v>张浩宇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 t="str">
            <v>80.31</v>
          </cell>
          <cell r="K78">
            <v>56.216999999999999</v>
          </cell>
          <cell r="L78">
            <v>10</v>
          </cell>
          <cell r="M78">
            <v>86.216999999999999</v>
          </cell>
          <cell r="N78"/>
          <cell r="O78">
            <v>0</v>
          </cell>
          <cell r="P78"/>
          <cell r="Q78">
            <v>0</v>
          </cell>
          <cell r="R78"/>
          <cell r="S78">
            <v>0</v>
          </cell>
          <cell r="T78"/>
          <cell r="U78">
            <v>0</v>
          </cell>
          <cell r="V78"/>
          <cell r="W78">
            <v>0</v>
          </cell>
          <cell r="X78"/>
          <cell r="Y78">
            <v>0</v>
          </cell>
          <cell r="Z78"/>
          <cell r="AA78">
            <v>0</v>
          </cell>
          <cell r="AB78"/>
          <cell r="AC78">
            <v>0</v>
          </cell>
          <cell r="AD78"/>
          <cell r="AE78">
            <v>0</v>
          </cell>
          <cell r="AF78"/>
          <cell r="AG78">
            <v>0</v>
          </cell>
          <cell r="AH78">
            <v>0</v>
          </cell>
          <cell r="AI78">
            <v>86.216999999999999</v>
          </cell>
          <cell r="AJ78">
            <v>74</v>
          </cell>
        </row>
        <row r="79">
          <cell r="B79">
            <v>42022220058</v>
          </cell>
          <cell r="C79" t="str">
            <v>22金融2</v>
          </cell>
          <cell r="D79" t="str">
            <v>郑灿</v>
          </cell>
          <cell r="E79">
            <v>4</v>
          </cell>
          <cell r="F79">
            <v>4</v>
          </cell>
          <cell r="G79">
            <v>4</v>
          </cell>
          <cell r="H79">
            <v>4</v>
          </cell>
          <cell r="I79">
            <v>4</v>
          </cell>
          <cell r="J79" t="str">
            <v>80.28</v>
          </cell>
          <cell r="K79">
            <v>56.195999999999998</v>
          </cell>
          <cell r="L79">
            <v>10</v>
          </cell>
          <cell r="M79">
            <v>86.195999999999998</v>
          </cell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>
            <v>0</v>
          </cell>
          <cell r="AI79">
            <v>86.195999999999998</v>
          </cell>
          <cell r="AJ79">
            <v>75</v>
          </cell>
        </row>
        <row r="80">
          <cell r="B80">
            <v>42022220022</v>
          </cell>
          <cell r="C80" t="str">
            <v>22金融1班</v>
          </cell>
          <cell r="D80" t="str">
            <v>金子轶</v>
          </cell>
          <cell r="E80">
            <v>4</v>
          </cell>
          <cell r="F80">
            <v>4</v>
          </cell>
          <cell r="G80">
            <v>4</v>
          </cell>
          <cell r="H80">
            <v>4</v>
          </cell>
          <cell r="I80">
            <v>4</v>
          </cell>
          <cell r="J80" t="str">
            <v>76.65</v>
          </cell>
          <cell r="K80">
            <v>53.655000000000001</v>
          </cell>
          <cell r="L80">
            <v>10</v>
          </cell>
          <cell r="M80">
            <v>83.655000000000001</v>
          </cell>
          <cell r="N80"/>
          <cell r="O80">
            <v>0</v>
          </cell>
          <cell r="P80"/>
          <cell r="Q80">
            <v>0</v>
          </cell>
          <cell r="R80"/>
          <cell r="S80">
            <v>0</v>
          </cell>
          <cell r="T80"/>
          <cell r="U80">
            <v>0</v>
          </cell>
          <cell r="V80"/>
          <cell r="W80">
            <v>0</v>
          </cell>
          <cell r="X80" t="str">
            <v>宿舍长</v>
          </cell>
          <cell r="Y80">
            <v>2.5</v>
          </cell>
          <cell r="Z80"/>
          <cell r="AA80">
            <v>0</v>
          </cell>
          <cell r="AB80"/>
          <cell r="AC80">
            <v>0</v>
          </cell>
          <cell r="AD80"/>
          <cell r="AE80">
            <v>0</v>
          </cell>
          <cell r="AF80"/>
          <cell r="AG80">
            <v>0</v>
          </cell>
          <cell r="AH80">
            <v>2.5</v>
          </cell>
          <cell r="AI80">
            <v>86.155000000000001</v>
          </cell>
          <cell r="AJ80">
            <v>76</v>
          </cell>
        </row>
        <row r="81">
          <cell r="B81">
            <v>42022220028</v>
          </cell>
          <cell r="C81" t="str">
            <v>22金融1班</v>
          </cell>
          <cell r="D81" t="str">
            <v>邓嘉成</v>
          </cell>
          <cell r="E81">
            <v>4</v>
          </cell>
          <cell r="F81">
            <v>4</v>
          </cell>
          <cell r="G81">
            <v>4</v>
          </cell>
          <cell r="H81">
            <v>4</v>
          </cell>
          <cell r="I81">
            <v>4</v>
          </cell>
          <cell r="J81" t="str">
            <v>76.11</v>
          </cell>
          <cell r="K81">
            <v>53.276999999999994</v>
          </cell>
          <cell r="L81">
            <v>10</v>
          </cell>
          <cell r="M81">
            <v>83.276999999999987</v>
          </cell>
          <cell r="N81"/>
          <cell r="O81">
            <v>0</v>
          </cell>
          <cell r="P81"/>
          <cell r="Q81">
            <v>0</v>
          </cell>
          <cell r="R81"/>
          <cell r="S81">
            <v>0</v>
          </cell>
          <cell r="T81"/>
          <cell r="U81">
            <v>0</v>
          </cell>
          <cell r="V81"/>
          <cell r="W81">
            <v>0</v>
          </cell>
          <cell r="X81" t="str">
            <v>宿舍长</v>
          </cell>
          <cell r="Y81">
            <v>2.5</v>
          </cell>
          <cell r="Z81"/>
          <cell r="AA81">
            <v>0</v>
          </cell>
          <cell r="AB81"/>
          <cell r="AC81">
            <v>0</v>
          </cell>
          <cell r="AD81"/>
          <cell r="AE81">
            <v>0</v>
          </cell>
          <cell r="AF81"/>
          <cell r="AG81">
            <v>0</v>
          </cell>
          <cell r="AH81">
            <v>2.5</v>
          </cell>
          <cell r="AI81">
            <v>85.776999999999987</v>
          </cell>
          <cell r="AJ81">
            <v>77</v>
          </cell>
        </row>
        <row r="82">
          <cell r="B82">
            <v>42022220085</v>
          </cell>
          <cell r="C82" t="str">
            <v>金融学3班</v>
          </cell>
          <cell r="D82" t="str">
            <v>雷浩天</v>
          </cell>
          <cell r="E82">
            <v>4</v>
          </cell>
          <cell r="F82">
            <v>4</v>
          </cell>
          <cell r="G82">
            <v>4</v>
          </cell>
          <cell r="H82">
            <v>4</v>
          </cell>
          <cell r="I82">
            <v>4</v>
          </cell>
          <cell r="J82" t="str">
            <v>79.35</v>
          </cell>
          <cell r="K82">
            <v>55.544999999999995</v>
          </cell>
          <cell r="L82">
            <v>10</v>
          </cell>
          <cell r="M82">
            <v>85.544999999999987</v>
          </cell>
          <cell r="N82"/>
          <cell r="O82">
            <v>0</v>
          </cell>
          <cell r="P82"/>
          <cell r="Q82">
            <v>0</v>
          </cell>
          <cell r="R82"/>
          <cell r="S82">
            <v>0</v>
          </cell>
          <cell r="T82"/>
          <cell r="U82">
            <v>0</v>
          </cell>
          <cell r="V82"/>
          <cell r="W82">
            <v>0</v>
          </cell>
          <cell r="X82"/>
          <cell r="Y82">
            <v>0</v>
          </cell>
          <cell r="Z82"/>
          <cell r="AA82">
            <v>0</v>
          </cell>
          <cell r="AB82"/>
          <cell r="AC82">
            <v>0</v>
          </cell>
          <cell r="AD82"/>
          <cell r="AE82">
            <v>0</v>
          </cell>
          <cell r="AF82"/>
          <cell r="AG82">
            <v>0</v>
          </cell>
          <cell r="AH82">
            <v>0</v>
          </cell>
          <cell r="AI82">
            <v>85.544999999999987</v>
          </cell>
          <cell r="AJ82">
            <v>78</v>
          </cell>
        </row>
        <row r="83">
          <cell r="B83">
            <v>42022220079</v>
          </cell>
          <cell r="C83" t="str">
            <v>金融学3班</v>
          </cell>
          <cell r="D83" t="str">
            <v>郭绍桐</v>
          </cell>
          <cell r="E83">
            <v>4</v>
          </cell>
          <cell r="F83">
            <v>4</v>
          </cell>
          <cell r="G83">
            <v>4</v>
          </cell>
          <cell r="H83">
            <v>4</v>
          </cell>
          <cell r="I83">
            <v>4</v>
          </cell>
          <cell r="J83" t="str">
            <v>79.33</v>
          </cell>
          <cell r="K83">
            <v>55.530999999999999</v>
          </cell>
          <cell r="L83">
            <v>10</v>
          </cell>
          <cell r="M83">
            <v>85.531000000000006</v>
          </cell>
          <cell r="N83"/>
          <cell r="O83">
            <v>0</v>
          </cell>
          <cell r="P83"/>
          <cell r="Q83">
            <v>0</v>
          </cell>
          <cell r="R83"/>
          <cell r="S83">
            <v>0</v>
          </cell>
          <cell r="T83"/>
          <cell r="U83">
            <v>0</v>
          </cell>
          <cell r="V83"/>
          <cell r="W83">
            <v>0</v>
          </cell>
          <cell r="X83"/>
          <cell r="Y83">
            <v>0</v>
          </cell>
          <cell r="Z83"/>
          <cell r="AA83">
            <v>0</v>
          </cell>
          <cell r="AB83"/>
          <cell r="AC83">
            <v>0</v>
          </cell>
          <cell r="AD83"/>
          <cell r="AE83">
            <v>0</v>
          </cell>
          <cell r="AF83"/>
          <cell r="AG83">
            <v>0</v>
          </cell>
          <cell r="AH83">
            <v>0</v>
          </cell>
          <cell r="AI83">
            <v>85.531000000000006</v>
          </cell>
          <cell r="AJ83">
            <v>79</v>
          </cell>
        </row>
        <row r="84">
          <cell r="B84">
            <v>42022220096</v>
          </cell>
          <cell r="C84" t="str">
            <v>金融学3班</v>
          </cell>
          <cell r="D84" t="str">
            <v>王嘉骏</v>
          </cell>
          <cell r="E84">
            <v>4</v>
          </cell>
          <cell r="F84">
            <v>4</v>
          </cell>
          <cell r="G84">
            <v>4</v>
          </cell>
          <cell r="H84">
            <v>4</v>
          </cell>
          <cell r="I84">
            <v>4</v>
          </cell>
          <cell r="J84" t="str">
            <v>78.96</v>
          </cell>
          <cell r="K84">
            <v>55.271999999999991</v>
          </cell>
          <cell r="L84">
            <v>10</v>
          </cell>
          <cell r="M84">
            <v>85.271999999999991</v>
          </cell>
          <cell r="N84"/>
          <cell r="O84">
            <v>0</v>
          </cell>
          <cell r="P84"/>
          <cell r="Q84">
            <v>0</v>
          </cell>
          <cell r="R84"/>
          <cell r="S84">
            <v>0</v>
          </cell>
          <cell r="T84"/>
          <cell r="U84">
            <v>0</v>
          </cell>
          <cell r="V84"/>
          <cell r="W84">
            <v>0</v>
          </cell>
          <cell r="X84"/>
          <cell r="Y84">
            <v>0</v>
          </cell>
          <cell r="Z84"/>
          <cell r="AA84">
            <v>0</v>
          </cell>
          <cell r="AB84"/>
          <cell r="AC84">
            <v>0</v>
          </cell>
          <cell r="AD84"/>
          <cell r="AE84">
            <v>0</v>
          </cell>
          <cell r="AF84"/>
          <cell r="AG84">
            <v>0</v>
          </cell>
          <cell r="AH84">
            <v>0</v>
          </cell>
          <cell r="AI84">
            <v>85.271999999999991</v>
          </cell>
          <cell r="AJ84">
            <v>80</v>
          </cell>
        </row>
        <row r="85">
          <cell r="B85">
            <v>42022220001</v>
          </cell>
          <cell r="C85" t="str">
            <v>22金融1班</v>
          </cell>
          <cell r="D85" t="str">
            <v>肖雨辰</v>
          </cell>
          <cell r="E85">
            <v>4</v>
          </cell>
          <cell r="F85">
            <v>4</v>
          </cell>
          <cell r="G85">
            <v>4</v>
          </cell>
          <cell r="H85">
            <v>4</v>
          </cell>
          <cell r="I85">
            <v>4</v>
          </cell>
          <cell r="J85" t="str">
            <v>78.94</v>
          </cell>
          <cell r="K85">
            <v>55.257999999999996</v>
          </cell>
          <cell r="L85">
            <v>10</v>
          </cell>
          <cell r="M85">
            <v>85.257999999999996</v>
          </cell>
          <cell r="N85"/>
          <cell r="O85">
            <v>0</v>
          </cell>
          <cell r="P85"/>
          <cell r="Q85">
            <v>0</v>
          </cell>
          <cell r="R85"/>
          <cell r="S85">
            <v>0</v>
          </cell>
          <cell r="T85"/>
          <cell r="U85">
            <v>0</v>
          </cell>
          <cell r="V85"/>
          <cell r="W85">
            <v>0</v>
          </cell>
          <cell r="X85"/>
          <cell r="Y85">
            <v>0</v>
          </cell>
          <cell r="Z85"/>
          <cell r="AA85">
            <v>0</v>
          </cell>
          <cell r="AB85"/>
          <cell r="AC85">
            <v>0</v>
          </cell>
          <cell r="AD85"/>
          <cell r="AE85">
            <v>0</v>
          </cell>
          <cell r="AF85"/>
          <cell r="AG85">
            <v>0</v>
          </cell>
          <cell r="AH85">
            <v>0</v>
          </cell>
          <cell r="AI85">
            <v>85.257999999999996</v>
          </cell>
          <cell r="AJ85">
            <v>81</v>
          </cell>
        </row>
        <row r="86">
          <cell r="B86">
            <v>42022220050</v>
          </cell>
          <cell r="C86" t="str">
            <v>22金融2</v>
          </cell>
          <cell r="D86" t="str">
            <v>冯郁妍</v>
          </cell>
          <cell r="E86">
            <v>4</v>
          </cell>
          <cell r="F86">
            <v>4</v>
          </cell>
          <cell r="G86">
            <v>4</v>
          </cell>
          <cell r="H86">
            <v>4</v>
          </cell>
          <cell r="I86">
            <v>4</v>
          </cell>
          <cell r="J86" t="str">
            <v>78.41</v>
          </cell>
          <cell r="K86">
            <v>54.886999999999993</v>
          </cell>
          <cell r="L86">
            <v>10</v>
          </cell>
          <cell r="M86">
            <v>84.887</v>
          </cell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>
            <v>0</v>
          </cell>
          <cell r="AI86">
            <v>84.887</v>
          </cell>
          <cell r="AJ86">
            <v>82</v>
          </cell>
        </row>
        <row r="87">
          <cell r="B87">
            <v>42022220069</v>
          </cell>
          <cell r="C87" t="str">
            <v>金融学3班</v>
          </cell>
          <cell r="D87" t="str">
            <v>王思超</v>
          </cell>
          <cell r="E87">
            <v>4</v>
          </cell>
          <cell r="F87">
            <v>4</v>
          </cell>
          <cell r="G87">
            <v>4</v>
          </cell>
          <cell r="H87">
            <v>4</v>
          </cell>
          <cell r="I87">
            <v>4</v>
          </cell>
          <cell r="J87" t="str">
            <v>77.9</v>
          </cell>
          <cell r="K87">
            <v>54.53</v>
          </cell>
          <cell r="L87">
            <v>10</v>
          </cell>
          <cell r="M87">
            <v>84.53</v>
          </cell>
          <cell r="N87"/>
          <cell r="O87">
            <v>0</v>
          </cell>
          <cell r="P87"/>
          <cell r="Q87">
            <v>0</v>
          </cell>
          <cell r="R87"/>
          <cell r="S87">
            <v>0</v>
          </cell>
          <cell r="T87"/>
          <cell r="U87">
            <v>0</v>
          </cell>
          <cell r="V87"/>
          <cell r="W87">
            <v>0</v>
          </cell>
          <cell r="X87"/>
          <cell r="Y87">
            <v>0</v>
          </cell>
          <cell r="Z87"/>
          <cell r="AA87">
            <v>0</v>
          </cell>
          <cell r="AB87"/>
          <cell r="AC87">
            <v>0</v>
          </cell>
          <cell r="AD87"/>
          <cell r="AE87">
            <v>0</v>
          </cell>
          <cell r="AF87"/>
          <cell r="AG87">
            <v>0</v>
          </cell>
          <cell r="AH87">
            <v>0</v>
          </cell>
          <cell r="AI87">
            <v>84.53</v>
          </cell>
          <cell r="AJ87">
            <v>83</v>
          </cell>
        </row>
        <row r="88">
          <cell r="B88">
            <v>42022220026</v>
          </cell>
          <cell r="C88" t="str">
            <v>22金融1班</v>
          </cell>
          <cell r="D88" t="str">
            <v>冯昊</v>
          </cell>
          <cell r="E88">
            <v>4</v>
          </cell>
          <cell r="F88">
            <v>4</v>
          </cell>
          <cell r="G88">
            <v>4</v>
          </cell>
          <cell r="H88">
            <v>4</v>
          </cell>
          <cell r="I88">
            <v>4</v>
          </cell>
          <cell r="J88" t="str">
            <v>77.88</v>
          </cell>
          <cell r="K88">
            <v>54.515999999999991</v>
          </cell>
          <cell r="L88">
            <v>10</v>
          </cell>
          <cell r="M88">
            <v>84.515999999999991</v>
          </cell>
          <cell r="N88"/>
          <cell r="O88">
            <v>0</v>
          </cell>
          <cell r="P88"/>
          <cell r="Q88">
            <v>0</v>
          </cell>
          <cell r="R88"/>
          <cell r="S88">
            <v>0</v>
          </cell>
          <cell r="T88"/>
          <cell r="U88">
            <v>0</v>
          </cell>
          <cell r="V88"/>
          <cell r="W88">
            <v>0</v>
          </cell>
          <cell r="X88"/>
          <cell r="Y88">
            <v>0</v>
          </cell>
          <cell r="Z88"/>
          <cell r="AA88">
            <v>0</v>
          </cell>
          <cell r="AB88"/>
          <cell r="AC88">
            <v>0</v>
          </cell>
          <cell r="AD88"/>
          <cell r="AE88">
            <v>0</v>
          </cell>
          <cell r="AF88"/>
          <cell r="AG88">
            <v>0</v>
          </cell>
          <cell r="AH88">
            <v>0</v>
          </cell>
          <cell r="AI88">
            <v>84.515999999999991</v>
          </cell>
          <cell r="AJ88">
            <v>84</v>
          </cell>
        </row>
        <row r="89">
          <cell r="B89">
            <v>42022220027</v>
          </cell>
          <cell r="C89" t="str">
            <v>22金融1班</v>
          </cell>
          <cell r="D89" t="str">
            <v>李格朗</v>
          </cell>
          <cell r="E89">
            <v>4</v>
          </cell>
          <cell r="F89">
            <v>4</v>
          </cell>
          <cell r="G89">
            <v>4</v>
          </cell>
          <cell r="H89">
            <v>4</v>
          </cell>
          <cell r="I89">
            <v>4</v>
          </cell>
          <cell r="J89" t="str">
            <v>77.72</v>
          </cell>
          <cell r="K89">
            <v>54.403999999999996</v>
          </cell>
          <cell r="L89">
            <v>10</v>
          </cell>
          <cell r="M89">
            <v>84.403999999999996</v>
          </cell>
          <cell r="N89"/>
          <cell r="O89">
            <v>0</v>
          </cell>
          <cell r="P89"/>
          <cell r="Q89">
            <v>0</v>
          </cell>
          <cell r="R89"/>
          <cell r="S89">
            <v>0</v>
          </cell>
          <cell r="T89"/>
          <cell r="U89">
            <v>0</v>
          </cell>
          <cell r="V89"/>
          <cell r="W89">
            <v>0</v>
          </cell>
          <cell r="X89"/>
          <cell r="Y89">
            <v>0</v>
          </cell>
          <cell r="Z89"/>
          <cell r="AA89">
            <v>0</v>
          </cell>
          <cell r="AB89"/>
          <cell r="AC89">
            <v>0</v>
          </cell>
          <cell r="AD89"/>
          <cell r="AE89">
            <v>0</v>
          </cell>
          <cell r="AF89"/>
          <cell r="AG89">
            <v>0</v>
          </cell>
          <cell r="AH89">
            <v>0</v>
          </cell>
          <cell r="AI89">
            <v>84.403999999999996</v>
          </cell>
          <cell r="AJ89">
            <v>85</v>
          </cell>
        </row>
        <row r="90">
          <cell r="B90">
            <v>42022220095</v>
          </cell>
          <cell r="C90" t="str">
            <v>金融学3班</v>
          </cell>
          <cell r="D90" t="str">
            <v>孟子扬</v>
          </cell>
          <cell r="E90">
            <v>4</v>
          </cell>
          <cell r="F90">
            <v>4</v>
          </cell>
          <cell r="G90">
            <v>4</v>
          </cell>
          <cell r="H90">
            <v>4</v>
          </cell>
          <cell r="I90">
            <v>4</v>
          </cell>
          <cell r="J90" t="str">
            <v>77.24</v>
          </cell>
          <cell r="K90">
            <v>54.067999999999991</v>
          </cell>
          <cell r="L90">
            <v>10</v>
          </cell>
          <cell r="M90">
            <v>84.067999999999984</v>
          </cell>
          <cell r="N90"/>
          <cell r="O90">
            <v>0</v>
          </cell>
          <cell r="P90"/>
          <cell r="Q90">
            <v>0</v>
          </cell>
          <cell r="R90"/>
          <cell r="S90">
            <v>0</v>
          </cell>
          <cell r="T90"/>
          <cell r="U90">
            <v>0</v>
          </cell>
          <cell r="V90"/>
          <cell r="W90">
            <v>0</v>
          </cell>
          <cell r="X90"/>
          <cell r="Y90">
            <v>0</v>
          </cell>
          <cell r="Z90"/>
          <cell r="AA90">
            <v>0</v>
          </cell>
          <cell r="AB90"/>
          <cell r="AC90">
            <v>0</v>
          </cell>
          <cell r="AD90"/>
          <cell r="AE90">
            <v>0</v>
          </cell>
          <cell r="AF90"/>
          <cell r="AG90">
            <v>0</v>
          </cell>
          <cell r="AH90">
            <v>0</v>
          </cell>
          <cell r="AI90">
            <v>84.067999999999984</v>
          </cell>
          <cell r="AJ90">
            <v>86</v>
          </cell>
        </row>
        <row r="91">
          <cell r="B91">
            <v>42022220075</v>
          </cell>
          <cell r="C91" t="str">
            <v>金融学3班</v>
          </cell>
          <cell r="D91" t="str">
            <v>王璟康</v>
          </cell>
          <cell r="E91">
            <v>4</v>
          </cell>
          <cell r="F91">
            <v>4</v>
          </cell>
          <cell r="G91">
            <v>4</v>
          </cell>
          <cell r="H91">
            <v>4</v>
          </cell>
          <cell r="I91">
            <v>4</v>
          </cell>
          <cell r="J91" t="str">
            <v>76.98</v>
          </cell>
          <cell r="K91">
            <v>53.886000000000003</v>
          </cell>
          <cell r="L91">
            <v>10</v>
          </cell>
          <cell r="M91">
            <v>83.885999999999996</v>
          </cell>
          <cell r="N91"/>
          <cell r="O91">
            <v>0</v>
          </cell>
          <cell r="P91"/>
          <cell r="Q91">
            <v>0</v>
          </cell>
          <cell r="R91"/>
          <cell r="S91">
            <v>0</v>
          </cell>
          <cell r="T91"/>
          <cell r="U91">
            <v>0</v>
          </cell>
          <cell r="V91"/>
          <cell r="W91">
            <v>0</v>
          </cell>
          <cell r="X91"/>
          <cell r="Y91">
            <v>0</v>
          </cell>
          <cell r="Z91"/>
          <cell r="AA91">
            <v>0</v>
          </cell>
          <cell r="AB91"/>
          <cell r="AC91">
            <v>0</v>
          </cell>
          <cell r="AD91"/>
          <cell r="AE91">
            <v>0</v>
          </cell>
          <cell r="AF91"/>
          <cell r="AG91">
            <v>0</v>
          </cell>
          <cell r="AH91">
            <v>0</v>
          </cell>
          <cell r="AI91">
            <v>83.885999999999996</v>
          </cell>
          <cell r="AJ91">
            <v>87</v>
          </cell>
        </row>
        <row r="92">
          <cell r="B92">
            <v>42022220062</v>
          </cell>
          <cell r="C92" t="str">
            <v>22金融2</v>
          </cell>
          <cell r="D92" t="str">
            <v>冯驰</v>
          </cell>
          <cell r="E92">
            <v>4</v>
          </cell>
          <cell r="F92">
            <v>4</v>
          </cell>
          <cell r="G92">
            <v>4</v>
          </cell>
          <cell r="H92">
            <v>4</v>
          </cell>
          <cell r="I92">
            <v>4</v>
          </cell>
          <cell r="J92" t="str">
            <v>76.88</v>
          </cell>
          <cell r="K92">
            <v>53.815999999999995</v>
          </cell>
          <cell r="L92">
            <v>10</v>
          </cell>
          <cell r="M92">
            <v>83.816000000000003</v>
          </cell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>
            <v>0</v>
          </cell>
          <cell r="AI92">
            <v>83.816000000000003</v>
          </cell>
          <cell r="AJ92">
            <v>88</v>
          </cell>
        </row>
        <row r="93">
          <cell r="B93">
            <v>42022220082</v>
          </cell>
          <cell r="C93" t="str">
            <v>金融学3班</v>
          </cell>
          <cell r="D93" t="str">
            <v>张炯</v>
          </cell>
          <cell r="E93">
            <v>4</v>
          </cell>
          <cell r="F93">
            <v>4</v>
          </cell>
          <cell r="G93">
            <v>4</v>
          </cell>
          <cell r="H93">
            <v>4</v>
          </cell>
          <cell r="I93">
            <v>4</v>
          </cell>
          <cell r="J93" t="str">
            <v>76.3</v>
          </cell>
          <cell r="K93">
            <v>53.41</v>
          </cell>
          <cell r="L93">
            <v>10</v>
          </cell>
          <cell r="M93">
            <v>83.41</v>
          </cell>
          <cell r="N93"/>
          <cell r="O93">
            <v>0</v>
          </cell>
          <cell r="P93"/>
          <cell r="Q93">
            <v>0</v>
          </cell>
          <cell r="R93"/>
          <cell r="S93">
            <v>0</v>
          </cell>
          <cell r="T93"/>
          <cell r="U93">
            <v>0</v>
          </cell>
          <cell r="V93"/>
          <cell r="W93">
            <v>0</v>
          </cell>
          <cell r="X93"/>
          <cell r="Y93">
            <v>0</v>
          </cell>
          <cell r="Z93"/>
          <cell r="AA93">
            <v>0</v>
          </cell>
          <cell r="AB93"/>
          <cell r="AC93">
            <v>0</v>
          </cell>
          <cell r="AD93"/>
          <cell r="AE93">
            <v>0</v>
          </cell>
          <cell r="AF93"/>
          <cell r="AG93">
            <v>0</v>
          </cell>
          <cell r="AH93">
            <v>0</v>
          </cell>
          <cell r="AI93">
            <v>83.41</v>
          </cell>
          <cell r="AJ93">
            <v>89</v>
          </cell>
        </row>
        <row r="94">
          <cell r="B94">
            <v>42022220056</v>
          </cell>
          <cell r="C94" t="str">
            <v>22金融2</v>
          </cell>
          <cell r="D94" t="str">
            <v>柳博</v>
          </cell>
          <cell r="E94">
            <v>4</v>
          </cell>
          <cell r="F94">
            <v>4</v>
          </cell>
          <cell r="G94">
            <v>4</v>
          </cell>
          <cell r="H94">
            <v>4</v>
          </cell>
          <cell r="I94">
            <v>4</v>
          </cell>
          <cell r="J94" t="str">
            <v>76.15</v>
          </cell>
          <cell r="K94">
            <v>53.305</v>
          </cell>
          <cell r="L94">
            <v>10</v>
          </cell>
          <cell r="M94">
            <v>83.305000000000007</v>
          </cell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>
            <v>0</v>
          </cell>
          <cell r="AI94">
            <v>83.305000000000007</v>
          </cell>
          <cell r="AJ94">
            <v>90</v>
          </cell>
        </row>
        <row r="95">
          <cell r="B95">
            <v>42022220023</v>
          </cell>
          <cell r="C95" t="str">
            <v>22金融1班</v>
          </cell>
          <cell r="D95" t="str">
            <v>刘然</v>
          </cell>
          <cell r="E95">
            <v>4</v>
          </cell>
          <cell r="F95">
            <v>4</v>
          </cell>
          <cell r="G95">
            <v>4</v>
          </cell>
          <cell r="H95">
            <v>4</v>
          </cell>
          <cell r="I95">
            <v>4</v>
          </cell>
          <cell r="J95" t="str">
            <v>75.94</v>
          </cell>
          <cell r="K95">
            <v>53.157999999999994</v>
          </cell>
          <cell r="L95">
            <v>10</v>
          </cell>
          <cell r="M95">
            <v>83.157999999999987</v>
          </cell>
          <cell r="N95"/>
          <cell r="O95">
            <v>0</v>
          </cell>
          <cell r="P95"/>
          <cell r="Q95">
            <v>0</v>
          </cell>
          <cell r="R95"/>
          <cell r="S95">
            <v>0</v>
          </cell>
          <cell r="T95"/>
          <cell r="U95">
            <v>0</v>
          </cell>
          <cell r="V95"/>
          <cell r="W95">
            <v>0</v>
          </cell>
          <cell r="X95"/>
          <cell r="Y95">
            <v>0</v>
          </cell>
          <cell r="Z95"/>
          <cell r="AA95">
            <v>0</v>
          </cell>
          <cell r="AB95"/>
          <cell r="AC95">
            <v>0</v>
          </cell>
          <cell r="AD95"/>
          <cell r="AE95">
            <v>0</v>
          </cell>
          <cell r="AF95"/>
          <cell r="AG95">
            <v>0</v>
          </cell>
          <cell r="AH95">
            <v>0</v>
          </cell>
          <cell r="AI95">
            <v>83.157999999999987</v>
          </cell>
          <cell r="AJ95">
            <v>91</v>
          </cell>
        </row>
        <row r="96">
          <cell r="B96">
            <v>42022220009</v>
          </cell>
          <cell r="C96" t="str">
            <v>22金融1班</v>
          </cell>
          <cell r="D96" t="str">
            <v>李鹤翔</v>
          </cell>
          <cell r="E96">
            <v>4</v>
          </cell>
          <cell r="F96">
            <v>4</v>
          </cell>
          <cell r="G96">
            <v>4</v>
          </cell>
          <cell r="H96">
            <v>4</v>
          </cell>
          <cell r="I96">
            <v>4</v>
          </cell>
          <cell r="J96" t="str">
            <v>75.62</v>
          </cell>
          <cell r="K96">
            <v>52.933999999999997</v>
          </cell>
          <cell r="L96">
            <v>10</v>
          </cell>
          <cell r="M96">
            <v>82.933999999999997</v>
          </cell>
          <cell r="N96"/>
          <cell r="O96">
            <v>0</v>
          </cell>
          <cell r="P96"/>
          <cell r="Q96">
            <v>0</v>
          </cell>
          <cell r="R96"/>
          <cell r="S96">
            <v>0</v>
          </cell>
          <cell r="T96"/>
          <cell r="U96">
            <v>0</v>
          </cell>
          <cell r="V96"/>
          <cell r="W96">
            <v>0</v>
          </cell>
          <cell r="X96"/>
          <cell r="Y96">
            <v>0</v>
          </cell>
          <cell r="Z96"/>
          <cell r="AA96">
            <v>0</v>
          </cell>
          <cell r="AB96"/>
          <cell r="AC96">
            <v>0</v>
          </cell>
          <cell r="AD96"/>
          <cell r="AE96">
            <v>0</v>
          </cell>
          <cell r="AF96"/>
          <cell r="AG96">
            <v>0</v>
          </cell>
          <cell r="AH96">
            <v>0</v>
          </cell>
          <cell r="AI96">
            <v>82.933999999999997</v>
          </cell>
          <cell r="AJ96">
            <v>92</v>
          </cell>
        </row>
        <row r="97">
          <cell r="B97">
            <v>42022220031</v>
          </cell>
          <cell r="C97" t="str">
            <v>22金融1班</v>
          </cell>
          <cell r="D97" t="str">
            <v>安旭</v>
          </cell>
          <cell r="E97">
            <v>4</v>
          </cell>
          <cell r="F97">
            <v>4</v>
          </cell>
          <cell r="G97">
            <v>4</v>
          </cell>
          <cell r="H97">
            <v>4</v>
          </cell>
          <cell r="I97">
            <v>4</v>
          </cell>
          <cell r="J97" t="str">
            <v>74.44</v>
          </cell>
          <cell r="K97">
            <v>52.107999999999997</v>
          </cell>
          <cell r="L97">
            <v>10</v>
          </cell>
          <cell r="M97">
            <v>82.108000000000004</v>
          </cell>
          <cell r="N97"/>
          <cell r="O97">
            <v>0</v>
          </cell>
          <cell r="P97"/>
          <cell r="Q97">
            <v>0</v>
          </cell>
          <cell r="R97"/>
          <cell r="S97">
            <v>0</v>
          </cell>
          <cell r="T97"/>
          <cell r="U97">
            <v>0</v>
          </cell>
          <cell r="V97"/>
          <cell r="W97">
            <v>0</v>
          </cell>
          <cell r="X97"/>
          <cell r="Y97">
            <v>0</v>
          </cell>
          <cell r="Z97"/>
          <cell r="AA97">
            <v>0</v>
          </cell>
          <cell r="AB97"/>
          <cell r="AC97">
            <v>0</v>
          </cell>
          <cell r="AD97"/>
          <cell r="AE97">
            <v>0</v>
          </cell>
          <cell r="AF97"/>
          <cell r="AG97">
            <v>0</v>
          </cell>
          <cell r="AH97">
            <v>0</v>
          </cell>
          <cell r="AI97">
            <v>82.108000000000004</v>
          </cell>
          <cell r="AJ97">
            <v>93</v>
          </cell>
        </row>
        <row r="98">
          <cell r="B98">
            <v>42022220080</v>
          </cell>
          <cell r="C98" t="str">
            <v>金融学3班</v>
          </cell>
          <cell r="D98" t="str">
            <v>王雨涵</v>
          </cell>
          <cell r="E98">
            <v>4</v>
          </cell>
          <cell r="F98">
            <v>4</v>
          </cell>
          <cell r="G98">
            <v>4</v>
          </cell>
          <cell r="H98">
            <v>4</v>
          </cell>
          <cell r="I98">
            <v>4</v>
          </cell>
          <cell r="J98" t="str">
            <v>73.43</v>
          </cell>
          <cell r="K98">
            <v>51.401000000000003</v>
          </cell>
          <cell r="L98">
            <v>10</v>
          </cell>
          <cell r="M98">
            <v>81.40100000000001</v>
          </cell>
          <cell r="N98"/>
          <cell r="O98">
            <v>0</v>
          </cell>
          <cell r="P98"/>
          <cell r="Q98">
            <v>0</v>
          </cell>
          <cell r="R98"/>
          <cell r="S98">
            <v>0</v>
          </cell>
          <cell r="T98"/>
          <cell r="U98">
            <v>0</v>
          </cell>
          <cell r="V98"/>
          <cell r="W98">
            <v>0</v>
          </cell>
          <cell r="X98"/>
          <cell r="Y98">
            <v>0</v>
          </cell>
          <cell r="Z98"/>
          <cell r="AA98">
            <v>0</v>
          </cell>
          <cell r="AB98"/>
          <cell r="AC98">
            <v>0</v>
          </cell>
          <cell r="AD98"/>
          <cell r="AE98">
            <v>0</v>
          </cell>
          <cell r="AF98"/>
          <cell r="AG98">
            <v>0</v>
          </cell>
          <cell r="AH98">
            <v>0</v>
          </cell>
          <cell r="AI98">
            <v>81.40100000000001</v>
          </cell>
          <cell r="AJ98">
            <v>94</v>
          </cell>
        </row>
        <row r="99">
          <cell r="B99">
            <v>42022220077</v>
          </cell>
          <cell r="C99" t="str">
            <v>金融学3班</v>
          </cell>
          <cell r="D99" t="str">
            <v>郭语博</v>
          </cell>
          <cell r="E99">
            <v>4</v>
          </cell>
          <cell r="F99">
            <v>4</v>
          </cell>
          <cell r="G99">
            <v>4</v>
          </cell>
          <cell r="H99">
            <v>4</v>
          </cell>
          <cell r="I99">
            <v>4</v>
          </cell>
          <cell r="J99" t="str">
            <v>73.15</v>
          </cell>
          <cell r="K99">
            <v>51.204999999999998</v>
          </cell>
          <cell r="L99">
            <v>10</v>
          </cell>
          <cell r="M99">
            <v>81.204999999999998</v>
          </cell>
          <cell r="N99"/>
          <cell r="O99">
            <v>0</v>
          </cell>
          <cell r="P99"/>
          <cell r="Q99">
            <v>0</v>
          </cell>
          <cell r="R99"/>
          <cell r="S99">
            <v>0</v>
          </cell>
          <cell r="T99"/>
          <cell r="U99">
            <v>0</v>
          </cell>
          <cell r="V99"/>
          <cell r="W99">
            <v>0</v>
          </cell>
          <cell r="X99"/>
          <cell r="Y99">
            <v>0</v>
          </cell>
          <cell r="Z99"/>
          <cell r="AA99">
            <v>0</v>
          </cell>
          <cell r="AB99"/>
          <cell r="AC99">
            <v>0</v>
          </cell>
          <cell r="AD99"/>
          <cell r="AE99">
            <v>0</v>
          </cell>
          <cell r="AF99"/>
          <cell r="AG99">
            <v>0</v>
          </cell>
          <cell r="AH99">
            <v>0</v>
          </cell>
          <cell r="AI99">
            <v>81.204999999999998</v>
          </cell>
          <cell r="AJ99">
            <v>95</v>
          </cell>
        </row>
        <row r="100">
          <cell r="B100">
            <v>42022220004</v>
          </cell>
          <cell r="C100" t="str">
            <v>22金融1班</v>
          </cell>
          <cell r="D100" t="str">
            <v>王宇欣</v>
          </cell>
          <cell r="E100">
            <v>4</v>
          </cell>
          <cell r="F100">
            <v>4</v>
          </cell>
          <cell r="G100">
            <v>4</v>
          </cell>
          <cell r="H100">
            <v>4</v>
          </cell>
          <cell r="I100">
            <v>4</v>
          </cell>
          <cell r="J100" t="str">
            <v>72.05</v>
          </cell>
          <cell r="K100">
            <v>50.434999999999995</v>
          </cell>
          <cell r="L100">
            <v>10</v>
          </cell>
          <cell r="M100">
            <v>80.435000000000002</v>
          </cell>
          <cell r="N100"/>
          <cell r="O100">
            <v>0</v>
          </cell>
          <cell r="P100"/>
          <cell r="Q100">
            <v>0</v>
          </cell>
          <cell r="R100"/>
          <cell r="S100">
            <v>0</v>
          </cell>
          <cell r="T100"/>
          <cell r="U100">
            <v>0</v>
          </cell>
          <cell r="V100"/>
          <cell r="W100">
            <v>0</v>
          </cell>
          <cell r="X100"/>
          <cell r="Y100">
            <v>0</v>
          </cell>
          <cell r="Z100"/>
          <cell r="AA100">
            <v>0</v>
          </cell>
          <cell r="AB100"/>
          <cell r="AC100">
            <v>0</v>
          </cell>
          <cell r="AD100"/>
          <cell r="AE100">
            <v>0</v>
          </cell>
          <cell r="AF100"/>
          <cell r="AG100">
            <v>0</v>
          </cell>
          <cell r="AH100">
            <v>0</v>
          </cell>
          <cell r="AI100">
            <v>80.435000000000002</v>
          </cell>
          <cell r="AJ100">
            <v>96</v>
          </cell>
        </row>
        <row r="101">
          <cell r="B101">
            <v>42022220021</v>
          </cell>
          <cell r="C101" t="str">
            <v>22金融1班</v>
          </cell>
          <cell r="D101" t="str">
            <v>白云成</v>
          </cell>
          <cell r="E101">
            <v>4</v>
          </cell>
          <cell r="F101">
            <v>4</v>
          </cell>
          <cell r="G101">
            <v>4</v>
          </cell>
          <cell r="H101">
            <v>4</v>
          </cell>
          <cell r="I101">
            <v>4</v>
          </cell>
          <cell r="J101" t="str">
            <v>67.4</v>
          </cell>
          <cell r="K101">
            <v>47.18</v>
          </cell>
          <cell r="L101">
            <v>10</v>
          </cell>
          <cell r="M101">
            <v>77.180000000000007</v>
          </cell>
          <cell r="N101"/>
          <cell r="O101">
            <v>0</v>
          </cell>
          <cell r="P101"/>
          <cell r="Q101">
            <v>0</v>
          </cell>
          <cell r="R101"/>
          <cell r="S101">
            <v>0</v>
          </cell>
          <cell r="T101"/>
          <cell r="U101">
            <v>0</v>
          </cell>
          <cell r="V101"/>
          <cell r="W101">
            <v>0</v>
          </cell>
          <cell r="X101" t="str">
            <v>宿舍长</v>
          </cell>
          <cell r="Y101">
            <v>2.5</v>
          </cell>
          <cell r="Z101"/>
          <cell r="AA101">
            <v>0</v>
          </cell>
          <cell r="AB101"/>
          <cell r="AC101">
            <v>0</v>
          </cell>
          <cell r="AD101"/>
          <cell r="AE101">
            <v>0</v>
          </cell>
          <cell r="AF101"/>
          <cell r="AG101">
            <v>0</v>
          </cell>
          <cell r="AH101">
            <v>2.5</v>
          </cell>
          <cell r="AI101">
            <v>79.680000000000007</v>
          </cell>
          <cell r="AJ101">
            <v>97</v>
          </cell>
        </row>
        <row r="102">
          <cell r="B102">
            <v>42022220034</v>
          </cell>
          <cell r="C102" t="str">
            <v>22金融2</v>
          </cell>
          <cell r="D102" t="str">
            <v>刘奕成</v>
          </cell>
          <cell r="E102">
            <v>4</v>
          </cell>
          <cell r="F102">
            <v>4</v>
          </cell>
          <cell r="G102">
            <v>4</v>
          </cell>
          <cell r="H102">
            <v>4</v>
          </cell>
          <cell r="I102">
            <v>4</v>
          </cell>
          <cell r="J102" t="str">
            <v>67.13</v>
          </cell>
          <cell r="K102">
            <v>46.990999999999993</v>
          </cell>
          <cell r="L102">
            <v>10</v>
          </cell>
          <cell r="M102">
            <v>76.990999999999985</v>
          </cell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>
            <v>0</v>
          </cell>
          <cell r="AI102">
            <v>76.990999999999985</v>
          </cell>
          <cell r="AJ102">
            <v>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B5">
            <v>42022220476</v>
          </cell>
          <cell r="C5" t="str">
            <v>人力资源管理3班</v>
          </cell>
          <cell r="D5" t="str">
            <v>高蕾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  <cell r="I5">
            <v>4</v>
          </cell>
          <cell r="J5" t="str">
            <v>91.65</v>
          </cell>
          <cell r="K5">
            <v>64.155000000000001</v>
          </cell>
          <cell r="L5">
            <v>10</v>
          </cell>
          <cell r="M5">
            <v>94.155000000000001</v>
          </cell>
          <cell r="N5"/>
          <cell r="O5">
            <v>0</v>
          </cell>
          <cell r="P5"/>
          <cell r="Q5">
            <v>0</v>
          </cell>
          <cell r="R5"/>
          <cell r="S5">
            <v>0</v>
          </cell>
          <cell r="T5"/>
          <cell r="U5">
            <v>0</v>
          </cell>
          <cell r="V5"/>
          <cell r="W5">
            <v>0</v>
          </cell>
          <cell r="X5" t="str">
            <v>团支书</v>
          </cell>
          <cell r="Y5">
            <v>2.5</v>
          </cell>
          <cell r="Z5"/>
          <cell r="AA5">
            <v>0</v>
          </cell>
          <cell r="AB5"/>
          <cell r="AC5">
            <v>0</v>
          </cell>
          <cell r="AD5"/>
          <cell r="AE5">
            <v>0</v>
          </cell>
          <cell r="AF5"/>
          <cell r="AG5">
            <v>0</v>
          </cell>
          <cell r="AH5">
            <v>2.5</v>
          </cell>
          <cell r="AI5">
            <v>96.655000000000001</v>
          </cell>
          <cell r="AJ5">
            <v>1</v>
          </cell>
        </row>
        <row r="6">
          <cell r="B6">
            <v>42022220402</v>
          </cell>
          <cell r="C6" t="str">
            <v>人力资源管理1班</v>
          </cell>
          <cell r="D6" t="str">
            <v>赵慧涛</v>
          </cell>
          <cell r="E6">
            <v>4</v>
          </cell>
          <cell r="F6">
            <v>4</v>
          </cell>
          <cell r="G6">
            <v>4</v>
          </cell>
          <cell r="H6">
            <v>4</v>
          </cell>
          <cell r="I6">
            <v>4</v>
          </cell>
          <cell r="J6" t="str">
            <v>88.61</v>
          </cell>
          <cell r="K6">
            <v>62.026999999999994</v>
          </cell>
          <cell r="L6">
            <v>10</v>
          </cell>
          <cell r="M6">
            <v>92.026999999999987</v>
          </cell>
          <cell r="N6"/>
          <cell r="O6">
            <v>0</v>
          </cell>
          <cell r="P6"/>
          <cell r="Q6">
            <v>0</v>
          </cell>
          <cell r="R6"/>
          <cell r="S6">
            <v>0</v>
          </cell>
          <cell r="T6"/>
          <cell r="U6"/>
          <cell r="V6"/>
          <cell r="W6">
            <v>0</v>
          </cell>
          <cell r="X6" t="str">
            <v>副班长</v>
          </cell>
          <cell r="Y6">
            <v>2.5</v>
          </cell>
          <cell r="Z6"/>
          <cell r="AA6">
            <v>0</v>
          </cell>
          <cell r="AB6"/>
          <cell r="AC6">
            <v>0</v>
          </cell>
          <cell r="AD6"/>
          <cell r="AE6">
            <v>0</v>
          </cell>
          <cell r="AF6" t="str">
            <v>无偿献血</v>
          </cell>
          <cell r="AG6">
            <v>2</v>
          </cell>
          <cell r="AH6">
            <v>4.5</v>
          </cell>
          <cell r="AI6">
            <v>96.526999999999987</v>
          </cell>
          <cell r="AJ6">
            <v>2</v>
          </cell>
        </row>
        <row r="7">
          <cell r="B7">
            <v>42022220412</v>
          </cell>
          <cell r="C7" t="str">
            <v>人力资源管理1班</v>
          </cell>
          <cell r="D7" t="str">
            <v>段靖萱</v>
          </cell>
          <cell r="E7">
            <v>4</v>
          </cell>
          <cell r="F7">
            <v>4</v>
          </cell>
          <cell r="G7">
            <v>4</v>
          </cell>
          <cell r="H7">
            <v>4</v>
          </cell>
          <cell r="I7">
            <v>4</v>
          </cell>
          <cell r="J7" t="str">
            <v>91.37</v>
          </cell>
          <cell r="K7">
            <v>63.958999999999996</v>
          </cell>
          <cell r="L7">
            <v>10</v>
          </cell>
          <cell r="M7">
            <v>93.959000000000003</v>
          </cell>
          <cell r="N7"/>
          <cell r="O7">
            <v>0</v>
          </cell>
          <cell r="P7"/>
          <cell r="Q7">
            <v>0</v>
          </cell>
          <cell r="R7"/>
          <cell r="S7">
            <v>0</v>
          </cell>
          <cell r="T7"/>
          <cell r="U7">
            <v>0</v>
          </cell>
          <cell r="V7"/>
          <cell r="W7">
            <v>0</v>
          </cell>
          <cell r="X7" t="str">
            <v>宿舍长</v>
          </cell>
          <cell r="Y7">
            <v>2.5</v>
          </cell>
          <cell r="Z7"/>
          <cell r="AA7">
            <v>0</v>
          </cell>
          <cell r="AB7"/>
          <cell r="AC7">
            <v>0</v>
          </cell>
          <cell r="AD7"/>
          <cell r="AE7">
            <v>0</v>
          </cell>
          <cell r="AF7"/>
          <cell r="AG7">
            <v>0</v>
          </cell>
          <cell r="AH7">
            <v>2.5</v>
          </cell>
          <cell r="AI7">
            <v>96.459000000000003</v>
          </cell>
          <cell r="AJ7">
            <v>3</v>
          </cell>
        </row>
        <row r="8">
          <cell r="B8">
            <v>42022220447</v>
          </cell>
          <cell r="C8" t="str">
            <v>人力资源管理2班</v>
          </cell>
          <cell r="D8" t="str">
            <v>李佳琪</v>
          </cell>
          <cell r="E8">
            <v>4</v>
          </cell>
          <cell r="F8">
            <v>4</v>
          </cell>
          <cell r="G8">
            <v>4</v>
          </cell>
          <cell r="H8">
            <v>4</v>
          </cell>
          <cell r="I8">
            <v>4</v>
          </cell>
          <cell r="J8" t="str">
            <v>90.98</v>
          </cell>
          <cell r="K8">
            <v>63.686</v>
          </cell>
          <cell r="L8">
            <v>10</v>
          </cell>
          <cell r="M8">
            <v>93.686000000000007</v>
          </cell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 t="str">
            <v>宿舍长</v>
          </cell>
          <cell r="AE8">
            <v>2.5</v>
          </cell>
          <cell r="AF8"/>
          <cell r="AG8"/>
          <cell r="AH8">
            <v>2.5</v>
          </cell>
          <cell r="AI8">
            <v>96.186000000000007</v>
          </cell>
          <cell r="AJ8">
            <v>4</v>
          </cell>
        </row>
        <row r="9">
          <cell r="B9">
            <v>42022220451</v>
          </cell>
          <cell r="C9" t="str">
            <v>人力资源管理2班</v>
          </cell>
          <cell r="D9" t="str">
            <v>张依白</v>
          </cell>
          <cell r="E9">
            <v>4</v>
          </cell>
          <cell r="F9">
            <v>4</v>
          </cell>
          <cell r="G9">
            <v>4</v>
          </cell>
          <cell r="H9">
            <v>4</v>
          </cell>
          <cell r="I9">
            <v>4</v>
          </cell>
          <cell r="J9" t="str">
            <v>85.55</v>
          </cell>
          <cell r="K9">
            <v>59.884999999999991</v>
          </cell>
          <cell r="L9">
            <v>10</v>
          </cell>
          <cell r="M9">
            <v>89.884999999999991</v>
          </cell>
          <cell r="N9"/>
          <cell r="O9"/>
          <cell r="P9"/>
          <cell r="Q9"/>
          <cell r="R9"/>
          <cell r="S9"/>
          <cell r="T9"/>
          <cell r="U9"/>
          <cell r="V9"/>
          <cell r="W9"/>
          <cell r="X9" t="str">
            <v>团支部副书记兼班长</v>
          </cell>
          <cell r="Y9">
            <v>2.5</v>
          </cell>
          <cell r="Z9"/>
          <cell r="AA9"/>
          <cell r="AB9"/>
          <cell r="AC9"/>
          <cell r="AD9" t="str">
            <v>宿舍长</v>
          </cell>
          <cell r="AE9">
            <v>2.5</v>
          </cell>
          <cell r="AF9"/>
          <cell r="AG9"/>
          <cell r="AH9">
            <v>5</v>
          </cell>
          <cell r="AI9">
            <v>94.884999999999991</v>
          </cell>
          <cell r="AJ9">
            <v>5</v>
          </cell>
        </row>
        <row r="10">
          <cell r="B10">
            <v>42022220470</v>
          </cell>
          <cell r="C10" t="str">
            <v>人力资源管理3班</v>
          </cell>
          <cell r="D10" t="str">
            <v>倪欣然</v>
          </cell>
          <cell r="E10">
            <v>4</v>
          </cell>
          <cell r="F10">
            <v>4</v>
          </cell>
          <cell r="G10">
            <v>4</v>
          </cell>
          <cell r="H10">
            <v>4</v>
          </cell>
          <cell r="I10">
            <v>4</v>
          </cell>
          <cell r="J10" t="str">
            <v>88.98</v>
          </cell>
          <cell r="K10">
            <v>62.286000000000001</v>
          </cell>
          <cell r="L10">
            <v>10</v>
          </cell>
          <cell r="M10">
            <v>92.286000000000001</v>
          </cell>
          <cell r="N10"/>
          <cell r="O10">
            <v>0</v>
          </cell>
          <cell r="P10"/>
          <cell r="Q10">
            <v>0</v>
          </cell>
          <cell r="R10"/>
          <cell r="S10">
            <v>0</v>
          </cell>
          <cell r="T10"/>
          <cell r="U10">
            <v>0</v>
          </cell>
          <cell r="V10"/>
          <cell r="W10">
            <v>0</v>
          </cell>
          <cell r="X10" t="str">
            <v>学习委员</v>
          </cell>
          <cell r="Y10">
            <v>2.5</v>
          </cell>
          <cell r="Z10"/>
          <cell r="AA10">
            <v>0</v>
          </cell>
          <cell r="AB10"/>
          <cell r="AC10">
            <v>0</v>
          </cell>
          <cell r="AD10"/>
          <cell r="AE10">
            <v>0</v>
          </cell>
          <cell r="AF10"/>
          <cell r="AG10">
            <v>0</v>
          </cell>
          <cell r="AH10">
            <v>2.5</v>
          </cell>
          <cell r="AI10">
            <v>94.786000000000001</v>
          </cell>
          <cell r="AJ10">
            <v>6</v>
          </cell>
        </row>
        <row r="11">
          <cell r="B11">
            <v>42022220381</v>
          </cell>
          <cell r="C11" t="str">
            <v>人力资源管理1班</v>
          </cell>
          <cell r="D11" t="str">
            <v>董新月</v>
          </cell>
          <cell r="E11">
            <v>4</v>
          </cell>
          <cell r="F11">
            <v>4</v>
          </cell>
          <cell r="G11">
            <v>4</v>
          </cell>
          <cell r="H11">
            <v>4</v>
          </cell>
          <cell r="I11">
            <v>4</v>
          </cell>
          <cell r="J11" t="str">
            <v>87.79</v>
          </cell>
          <cell r="K11">
            <v>61.453000000000003</v>
          </cell>
          <cell r="L11">
            <v>10</v>
          </cell>
          <cell r="M11">
            <v>91.453000000000003</v>
          </cell>
          <cell r="N11"/>
          <cell r="O11">
            <v>0</v>
          </cell>
          <cell r="P11"/>
          <cell r="Q11">
            <v>0</v>
          </cell>
          <cell r="R11"/>
          <cell r="S11">
            <v>0</v>
          </cell>
          <cell r="T11"/>
          <cell r="U11">
            <v>0</v>
          </cell>
          <cell r="V11"/>
          <cell r="W11">
            <v>0</v>
          </cell>
          <cell r="X11" t="str">
            <v>产学研中心成员</v>
          </cell>
          <cell r="Y11">
            <v>2.5</v>
          </cell>
          <cell r="Z11"/>
          <cell r="AA11">
            <v>0</v>
          </cell>
          <cell r="AB11"/>
          <cell r="AC11">
            <v>0</v>
          </cell>
          <cell r="AD11" t="str">
            <v>优秀宿舍</v>
          </cell>
          <cell r="AE11">
            <v>0.5</v>
          </cell>
          <cell r="AF11"/>
          <cell r="AG11">
            <v>0</v>
          </cell>
          <cell r="AH11">
            <v>3</v>
          </cell>
          <cell r="AI11">
            <v>94.453000000000003</v>
          </cell>
          <cell r="AJ11">
            <v>7</v>
          </cell>
        </row>
        <row r="12">
          <cell r="B12">
            <v>42022220437</v>
          </cell>
          <cell r="C12" t="str">
            <v>人力资源管理2班</v>
          </cell>
          <cell r="D12" t="str">
            <v>崔力双</v>
          </cell>
          <cell r="E12">
            <v>4</v>
          </cell>
          <cell r="F12">
            <v>4</v>
          </cell>
          <cell r="G12">
            <v>4</v>
          </cell>
          <cell r="H12">
            <v>4</v>
          </cell>
          <cell r="I12">
            <v>4</v>
          </cell>
          <cell r="J12" t="str">
            <v>84.84</v>
          </cell>
          <cell r="K12">
            <v>59.387999999999998</v>
          </cell>
          <cell r="L12">
            <v>10</v>
          </cell>
          <cell r="M12">
            <v>89.388000000000005</v>
          </cell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 t="str">
            <v>分团委宣传部部员</v>
          </cell>
          <cell r="Y12">
            <v>2.5</v>
          </cell>
          <cell r="Z12"/>
          <cell r="AA12"/>
          <cell r="AB12"/>
          <cell r="AC12"/>
          <cell r="AD12" t="str">
            <v>宿舍长</v>
          </cell>
          <cell r="AE12">
            <v>2.5</v>
          </cell>
          <cell r="AF12"/>
          <cell r="AG12"/>
          <cell r="AH12">
            <v>5</v>
          </cell>
          <cell r="AI12">
            <v>94.388000000000005</v>
          </cell>
          <cell r="AJ12">
            <v>8</v>
          </cell>
        </row>
        <row r="13">
          <cell r="B13">
            <v>42022220419</v>
          </cell>
          <cell r="C13" t="str">
            <v>人力资源管理2班</v>
          </cell>
          <cell r="D13" t="str">
            <v>王子涵</v>
          </cell>
          <cell r="E13">
            <v>4</v>
          </cell>
          <cell r="F13">
            <v>4</v>
          </cell>
          <cell r="G13">
            <v>4</v>
          </cell>
          <cell r="H13">
            <v>4</v>
          </cell>
          <cell r="I13">
            <v>4</v>
          </cell>
          <cell r="J13" t="str">
            <v>87.61</v>
          </cell>
          <cell r="K13">
            <v>61.326999999999998</v>
          </cell>
          <cell r="L13">
            <v>10</v>
          </cell>
          <cell r="M13">
            <v>91.326999999999998</v>
          </cell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 t="str">
            <v>学习委员</v>
          </cell>
          <cell r="Y13">
            <v>2.5</v>
          </cell>
          <cell r="Z13"/>
          <cell r="AA13"/>
          <cell r="AB13"/>
          <cell r="AC13"/>
          <cell r="AD13"/>
          <cell r="AE13"/>
          <cell r="AF13"/>
          <cell r="AG13"/>
          <cell r="AH13">
            <v>2.5</v>
          </cell>
          <cell r="AI13">
            <v>93.826999999999998</v>
          </cell>
          <cell r="AJ13">
            <v>9</v>
          </cell>
        </row>
        <row r="14">
          <cell r="B14">
            <v>42022220416</v>
          </cell>
          <cell r="C14" t="str">
            <v>人力资源管理2班</v>
          </cell>
          <cell r="D14" t="str">
            <v>郭惟一</v>
          </cell>
          <cell r="E14">
            <v>4</v>
          </cell>
          <cell r="F14">
            <v>4</v>
          </cell>
          <cell r="G14">
            <v>4</v>
          </cell>
          <cell r="H14">
            <v>4</v>
          </cell>
          <cell r="I14">
            <v>4</v>
          </cell>
          <cell r="J14" t="str">
            <v>87.32</v>
          </cell>
          <cell r="K14">
            <v>61.123999999999988</v>
          </cell>
          <cell r="L14">
            <v>10</v>
          </cell>
          <cell r="M14">
            <v>91.123999999999995</v>
          </cell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 t="str">
            <v>生活委员</v>
          </cell>
          <cell r="Y14">
            <v>2.5</v>
          </cell>
          <cell r="Z14"/>
          <cell r="AA14"/>
          <cell r="AB14"/>
          <cell r="AC14"/>
          <cell r="AD14"/>
          <cell r="AE14"/>
          <cell r="AF14"/>
          <cell r="AG14"/>
          <cell r="AH14">
            <v>2.5</v>
          </cell>
          <cell r="AI14">
            <v>93.623999999999995</v>
          </cell>
          <cell r="AJ14">
            <v>10</v>
          </cell>
        </row>
        <row r="15">
          <cell r="B15">
            <v>42022220414</v>
          </cell>
          <cell r="C15" t="str">
            <v>人力资源管理2班</v>
          </cell>
          <cell r="D15" t="str">
            <v>苗思云</v>
          </cell>
          <cell r="E15">
            <v>4</v>
          </cell>
          <cell r="F15">
            <v>4</v>
          </cell>
          <cell r="G15">
            <v>4</v>
          </cell>
          <cell r="H15">
            <v>4</v>
          </cell>
          <cell r="I15">
            <v>4</v>
          </cell>
          <cell r="J15" t="str">
            <v>90.75</v>
          </cell>
          <cell r="K15">
            <v>63.524999999999999</v>
          </cell>
          <cell r="L15">
            <v>10</v>
          </cell>
          <cell r="M15">
            <v>93.525000000000006</v>
          </cell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>
            <v>0</v>
          </cell>
          <cell r="AI15">
            <v>93.525000000000006</v>
          </cell>
          <cell r="AJ15">
            <v>11</v>
          </cell>
        </row>
        <row r="16">
          <cell r="B16">
            <v>42022220433</v>
          </cell>
          <cell r="C16" t="str">
            <v>人力资源管理2班</v>
          </cell>
          <cell r="D16" t="str">
            <v>白璇</v>
          </cell>
          <cell r="E16">
            <v>4</v>
          </cell>
          <cell r="F16">
            <v>4</v>
          </cell>
          <cell r="G16">
            <v>4</v>
          </cell>
          <cell r="H16">
            <v>4</v>
          </cell>
          <cell r="I16">
            <v>4</v>
          </cell>
          <cell r="J16" t="str">
            <v>83.24</v>
          </cell>
          <cell r="K16">
            <v>58.267999999999994</v>
          </cell>
          <cell r="L16">
            <v>10</v>
          </cell>
          <cell r="M16">
            <v>88.268000000000001</v>
          </cell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 t="str">
            <v>组织委员</v>
          </cell>
          <cell r="Y16">
            <v>2.5</v>
          </cell>
          <cell r="Z16"/>
          <cell r="AA16"/>
          <cell r="AB16"/>
          <cell r="AC16"/>
          <cell r="AD16" t="str">
            <v>宿舍长</v>
          </cell>
          <cell r="AE16">
            <v>2.5</v>
          </cell>
          <cell r="AF16"/>
          <cell r="AG16"/>
          <cell r="AH16">
            <v>5</v>
          </cell>
          <cell r="AI16">
            <v>93.268000000000001</v>
          </cell>
          <cell r="AJ16">
            <v>12</v>
          </cell>
        </row>
        <row r="17">
          <cell r="B17">
            <v>42022220394</v>
          </cell>
          <cell r="C17" t="str">
            <v>人力资源管理1班</v>
          </cell>
          <cell r="D17" t="str">
            <v>李悦</v>
          </cell>
          <cell r="E17">
            <v>4</v>
          </cell>
          <cell r="F17">
            <v>4</v>
          </cell>
          <cell r="G17">
            <v>4</v>
          </cell>
          <cell r="H17">
            <v>4</v>
          </cell>
          <cell r="I17">
            <v>4</v>
          </cell>
          <cell r="J17" t="str">
            <v>86.69</v>
          </cell>
          <cell r="K17">
            <v>60.682999999999993</v>
          </cell>
          <cell r="L17">
            <v>10</v>
          </cell>
          <cell r="M17">
            <v>90.682999999999993</v>
          </cell>
          <cell r="N17"/>
          <cell r="O17">
            <v>0</v>
          </cell>
          <cell r="P17"/>
          <cell r="Q17">
            <v>0</v>
          </cell>
          <cell r="R17"/>
          <cell r="S17"/>
          <cell r="T17"/>
          <cell r="U17"/>
          <cell r="V17"/>
          <cell r="W17">
            <v>0</v>
          </cell>
          <cell r="X17" t="str">
            <v>学生会学习部部长</v>
          </cell>
          <cell r="Y17">
            <v>2.5</v>
          </cell>
          <cell r="Z17"/>
          <cell r="AA17">
            <v>0</v>
          </cell>
          <cell r="AB17"/>
          <cell r="AC17">
            <v>0</v>
          </cell>
          <cell r="AD17"/>
          <cell r="AE17">
            <v>0</v>
          </cell>
          <cell r="AF17"/>
          <cell r="AG17">
            <v>0</v>
          </cell>
          <cell r="AH17">
            <v>2.5</v>
          </cell>
          <cell r="AI17">
            <v>93.182999999999993</v>
          </cell>
          <cell r="AJ17">
            <v>13</v>
          </cell>
        </row>
        <row r="18">
          <cell r="B18">
            <v>42022220397</v>
          </cell>
          <cell r="C18" t="str">
            <v>人力资源管理1班</v>
          </cell>
          <cell r="D18" t="str">
            <v>崔晨骏</v>
          </cell>
          <cell r="E18">
            <v>4</v>
          </cell>
          <cell r="F18">
            <v>4</v>
          </cell>
          <cell r="G18">
            <v>4</v>
          </cell>
          <cell r="H18">
            <v>4</v>
          </cell>
          <cell r="I18">
            <v>4</v>
          </cell>
          <cell r="J18" t="str">
            <v>86.4</v>
          </cell>
          <cell r="K18">
            <v>60.48</v>
          </cell>
          <cell r="L18">
            <v>10</v>
          </cell>
          <cell r="M18">
            <v>90.47999999999999</v>
          </cell>
          <cell r="N18"/>
          <cell r="O18">
            <v>0</v>
          </cell>
          <cell r="P18"/>
          <cell r="Q18">
            <v>0</v>
          </cell>
          <cell r="R18"/>
          <cell r="S18">
            <v>0</v>
          </cell>
          <cell r="T18"/>
          <cell r="U18"/>
          <cell r="V18"/>
          <cell r="W18">
            <v>0</v>
          </cell>
          <cell r="X18" t="str">
            <v>班长</v>
          </cell>
          <cell r="Y18">
            <v>2.5</v>
          </cell>
          <cell r="Z18"/>
          <cell r="AA18">
            <v>0</v>
          </cell>
          <cell r="AB18"/>
          <cell r="AC18">
            <v>0</v>
          </cell>
          <cell r="AD18"/>
          <cell r="AE18">
            <v>0</v>
          </cell>
          <cell r="AF18"/>
          <cell r="AG18">
            <v>0</v>
          </cell>
          <cell r="AH18">
            <v>2.5</v>
          </cell>
          <cell r="AI18">
            <v>92.97999999999999</v>
          </cell>
          <cell r="AJ18">
            <v>14</v>
          </cell>
        </row>
        <row r="19">
          <cell r="B19">
            <v>42022220396</v>
          </cell>
          <cell r="C19" t="str">
            <v>人力资源管理1班</v>
          </cell>
          <cell r="D19" t="str">
            <v>黄溪颖</v>
          </cell>
          <cell r="E19">
            <v>4</v>
          </cell>
          <cell r="F19">
            <v>4</v>
          </cell>
          <cell r="G19">
            <v>4</v>
          </cell>
          <cell r="H19">
            <v>4</v>
          </cell>
          <cell r="I19">
            <v>4</v>
          </cell>
          <cell r="J19" t="str">
            <v>86.13</v>
          </cell>
          <cell r="K19">
            <v>60.29099999999999</v>
          </cell>
          <cell r="L19">
            <v>10</v>
          </cell>
          <cell r="M19">
            <v>90.290999999999997</v>
          </cell>
          <cell r="N19"/>
          <cell r="O19">
            <v>0</v>
          </cell>
          <cell r="P19"/>
          <cell r="Q19">
            <v>0</v>
          </cell>
          <cell r="R19"/>
          <cell r="S19">
            <v>0</v>
          </cell>
          <cell r="T19"/>
          <cell r="U19"/>
          <cell r="V19"/>
          <cell r="W19">
            <v>0</v>
          </cell>
          <cell r="X19" t="str">
            <v>分团委志愿者部部长</v>
          </cell>
          <cell r="Y19">
            <v>2.5</v>
          </cell>
          <cell r="Z19"/>
          <cell r="AA19">
            <v>0</v>
          </cell>
          <cell r="AB19"/>
          <cell r="AC19">
            <v>0</v>
          </cell>
          <cell r="AD19"/>
          <cell r="AE19">
            <v>0</v>
          </cell>
          <cell r="AF19"/>
          <cell r="AG19">
            <v>0</v>
          </cell>
          <cell r="AH19">
            <v>2.5</v>
          </cell>
          <cell r="AI19">
            <v>92.790999999999997</v>
          </cell>
          <cell r="AJ19">
            <v>15</v>
          </cell>
        </row>
        <row r="20">
          <cell r="B20">
            <v>42022220398</v>
          </cell>
          <cell r="C20" t="str">
            <v>人力资源管理1班</v>
          </cell>
          <cell r="D20" t="str">
            <v>冀雅婷</v>
          </cell>
          <cell r="E20">
            <v>4</v>
          </cell>
          <cell r="F20">
            <v>4</v>
          </cell>
          <cell r="G20">
            <v>4</v>
          </cell>
          <cell r="H20">
            <v>4</v>
          </cell>
          <cell r="I20">
            <v>4</v>
          </cell>
          <cell r="J20" t="str">
            <v>85.84</v>
          </cell>
          <cell r="K20">
            <v>60.088000000000001</v>
          </cell>
          <cell r="L20">
            <v>10</v>
          </cell>
          <cell r="M20">
            <v>90.087999999999994</v>
          </cell>
          <cell r="N20"/>
          <cell r="O20">
            <v>0</v>
          </cell>
          <cell r="P20"/>
          <cell r="Q20">
            <v>0</v>
          </cell>
          <cell r="R20"/>
          <cell r="S20">
            <v>0</v>
          </cell>
          <cell r="T20"/>
          <cell r="U20">
            <v>0</v>
          </cell>
          <cell r="V20"/>
          <cell r="W20">
            <v>0</v>
          </cell>
          <cell r="X20" t="str">
            <v>生活委员</v>
          </cell>
          <cell r="Y20">
            <v>2.5</v>
          </cell>
          <cell r="Z20"/>
          <cell r="AA20">
            <v>0</v>
          </cell>
          <cell r="AB20"/>
          <cell r="AC20">
            <v>0</v>
          </cell>
          <cell r="AD20"/>
          <cell r="AE20">
            <v>0</v>
          </cell>
          <cell r="AF20"/>
          <cell r="AG20">
            <v>0</v>
          </cell>
          <cell r="AH20">
            <v>2.5</v>
          </cell>
          <cell r="AI20">
            <v>92.587999999999994</v>
          </cell>
          <cell r="AJ20">
            <v>16</v>
          </cell>
        </row>
        <row r="21">
          <cell r="B21">
            <v>42022220385</v>
          </cell>
          <cell r="C21" t="str">
            <v>人力资源管理1班</v>
          </cell>
          <cell r="D21" t="str">
            <v>陶梦坤</v>
          </cell>
          <cell r="E21">
            <v>4</v>
          </cell>
          <cell r="F21">
            <v>4</v>
          </cell>
          <cell r="G21">
            <v>4</v>
          </cell>
          <cell r="H21">
            <v>4</v>
          </cell>
          <cell r="I21">
            <v>4</v>
          </cell>
          <cell r="J21" t="str">
            <v>85.83</v>
          </cell>
          <cell r="K21">
            <v>60.080999999999996</v>
          </cell>
          <cell r="L21">
            <v>10</v>
          </cell>
          <cell r="M21">
            <v>90.080999999999989</v>
          </cell>
          <cell r="N21"/>
          <cell r="O21">
            <v>0</v>
          </cell>
          <cell r="P21"/>
          <cell r="Q21">
            <v>0</v>
          </cell>
          <cell r="R21"/>
          <cell r="S21">
            <v>0</v>
          </cell>
          <cell r="T21"/>
          <cell r="U21">
            <v>0</v>
          </cell>
          <cell r="V21"/>
          <cell r="W21">
            <v>0</v>
          </cell>
          <cell r="X21" t="str">
            <v>宿舍长</v>
          </cell>
          <cell r="Y21">
            <v>2.5</v>
          </cell>
          <cell r="Z21"/>
          <cell r="AA21">
            <v>0</v>
          </cell>
          <cell r="AB21"/>
          <cell r="AC21">
            <v>0</v>
          </cell>
          <cell r="AD21"/>
          <cell r="AE21">
            <v>0</v>
          </cell>
          <cell r="AF21"/>
          <cell r="AG21">
            <v>0</v>
          </cell>
          <cell r="AH21">
            <v>2.5</v>
          </cell>
          <cell r="AI21">
            <v>92.580999999999989</v>
          </cell>
          <cell r="AJ21">
            <v>17</v>
          </cell>
        </row>
        <row r="22">
          <cell r="B22">
            <v>42022220481</v>
          </cell>
          <cell r="C22" t="str">
            <v>人力资源管理3班</v>
          </cell>
          <cell r="D22" t="str">
            <v>张子璐</v>
          </cell>
          <cell r="E22">
            <v>4</v>
          </cell>
          <cell r="F22">
            <v>4</v>
          </cell>
          <cell r="G22">
            <v>4</v>
          </cell>
          <cell r="H22">
            <v>4</v>
          </cell>
          <cell r="I22">
            <v>4</v>
          </cell>
          <cell r="J22" t="str">
            <v>85.5</v>
          </cell>
          <cell r="K22">
            <v>59.849999999999994</v>
          </cell>
          <cell r="L22">
            <v>10</v>
          </cell>
          <cell r="M22">
            <v>89.85</v>
          </cell>
          <cell r="N22"/>
          <cell r="O22">
            <v>0</v>
          </cell>
          <cell r="P22"/>
          <cell r="Q22">
            <v>0</v>
          </cell>
          <cell r="R22"/>
          <cell r="S22">
            <v>0</v>
          </cell>
          <cell r="T22"/>
          <cell r="U22">
            <v>0</v>
          </cell>
          <cell r="V22"/>
          <cell r="W22">
            <v>0</v>
          </cell>
          <cell r="X22" t="str">
            <v>心理委员</v>
          </cell>
          <cell r="Y22">
            <v>2.5</v>
          </cell>
          <cell r="Z22"/>
          <cell r="AA22">
            <v>0</v>
          </cell>
          <cell r="AB22"/>
          <cell r="AC22">
            <v>0</v>
          </cell>
          <cell r="AD22"/>
          <cell r="AE22">
            <v>0</v>
          </cell>
          <cell r="AF22"/>
          <cell r="AG22">
            <v>0</v>
          </cell>
          <cell r="AH22">
            <v>2.5</v>
          </cell>
          <cell r="AI22">
            <v>92.35</v>
          </cell>
          <cell r="AJ22">
            <v>18</v>
          </cell>
        </row>
        <row r="23">
          <cell r="B23">
            <v>42022220415</v>
          </cell>
          <cell r="C23" t="str">
            <v>人力资源管理2班</v>
          </cell>
          <cell r="D23" t="str">
            <v>李栖桐</v>
          </cell>
          <cell r="E23">
            <v>4</v>
          </cell>
          <cell r="F23">
            <v>4</v>
          </cell>
          <cell r="G23">
            <v>4</v>
          </cell>
          <cell r="H23">
            <v>4</v>
          </cell>
          <cell r="I23">
            <v>4</v>
          </cell>
          <cell r="J23" t="str">
            <v>81.79</v>
          </cell>
          <cell r="K23">
            <v>57.253</v>
          </cell>
          <cell r="L23">
            <v>10</v>
          </cell>
          <cell r="M23">
            <v>87.253</v>
          </cell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str">
            <v xml:space="preserve">文体部副部长 </v>
          </cell>
          <cell r="Y23">
            <v>2.5</v>
          </cell>
          <cell r="Z23"/>
          <cell r="AA23"/>
          <cell r="AB23"/>
          <cell r="AC23"/>
          <cell r="AD23" t="str">
            <v>宿舍长</v>
          </cell>
          <cell r="AE23">
            <v>2.5</v>
          </cell>
          <cell r="AF23"/>
          <cell r="AG23"/>
          <cell r="AH23">
            <v>5</v>
          </cell>
          <cell r="AI23">
            <v>92.253</v>
          </cell>
          <cell r="AJ23">
            <v>19</v>
          </cell>
        </row>
        <row r="24">
          <cell r="B24">
            <v>42022220388</v>
          </cell>
          <cell r="C24" t="str">
            <v>人力资源管理1班</v>
          </cell>
          <cell r="D24" t="str">
            <v>姜文睿</v>
          </cell>
          <cell r="E24">
            <v>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 t="str">
            <v>85.82</v>
          </cell>
          <cell r="K24">
            <v>60.073999999999991</v>
          </cell>
          <cell r="L24">
            <v>10</v>
          </cell>
          <cell r="M24">
            <v>90.073999999999984</v>
          </cell>
          <cell r="N24"/>
          <cell r="O24">
            <v>0</v>
          </cell>
          <cell r="P24"/>
          <cell r="Q24">
            <v>0</v>
          </cell>
          <cell r="R24"/>
          <cell r="S24">
            <v>0</v>
          </cell>
          <cell r="T24"/>
          <cell r="U24">
            <v>0</v>
          </cell>
          <cell r="V24"/>
          <cell r="W24">
            <v>0</v>
          </cell>
          <cell r="X24"/>
          <cell r="Y24">
            <v>0</v>
          </cell>
          <cell r="Z24"/>
          <cell r="AA24">
            <v>0</v>
          </cell>
          <cell r="AB24"/>
          <cell r="AC24">
            <v>0</v>
          </cell>
          <cell r="AD24"/>
          <cell r="AE24">
            <v>0</v>
          </cell>
          <cell r="AF24" t="str">
            <v>无偿献血</v>
          </cell>
          <cell r="AG24">
            <v>2</v>
          </cell>
          <cell r="AH24">
            <v>2</v>
          </cell>
          <cell r="AI24">
            <v>92.073999999999984</v>
          </cell>
          <cell r="AJ24">
            <v>20</v>
          </cell>
        </row>
        <row r="25">
          <cell r="B25">
            <v>42022220492</v>
          </cell>
          <cell r="C25" t="str">
            <v>人力资源管理3班</v>
          </cell>
          <cell r="D25" t="str">
            <v>张冷骏</v>
          </cell>
          <cell r="E25">
            <v>4</v>
          </cell>
          <cell r="F25">
            <v>4</v>
          </cell>
          <cell r="G25">
            <v>4</v>
          </cell>
          <cell r="H25">
            <v>4</v>
          </cell>
          <cell r="I25">
            <v>4</v>
          </cell>
          <cell r="J25" t="str">
            <v>84.79</v>
          </cell>
          <cell r="K25">
            <v>59.353000000000002</v>
          </cell>
          <cell r="L25">
            <v>10</v>
          </cell>
          <cell r="M25">
            <v>89.353000000000009</v>
          </cell>
          <cell r="N25"/>
          <cell r="O25">
            <v>0</v>
          </cell>
          <cell r="P25"/>
          <cell r="Q25">
            <v>0</v>
          </cell>
          <cell r="R25"/>
          <cell r="S25">
            <v>0</v>
          </cell>
          <cell r="T25"/>
          <cell r="U25">
            <v>0</v>
          </cell>
          <cell r="V25"/>
          <cell r="W25">
            <v>0</v>
          </cell>
          <cell r="X25" t="str">
            <v>志愿服务委员</v>
          </cell>
          <cell r="Y25">
            <v>2.5</v>
          </cell>
          <cell r="Z25"/>
          <cell r="AA25">
            <v>0</v>
          </cell>
          <cell r="AB25"/>
          <cell r="AC25">
            <v>0</v>
          </cell>
          <cell r="AD25"/>
          <cell r="AE25">
            <v>0</v>
          </cell>
          <cell r="AF25"/>
          <cell r="AG25">
            <v>0</v>
          </cell>
          <cell r="AH25">
            <v>2.5</v>
          </cell>
          <cell r="AI25">
            <v>91.853000000000009</v>
          </cell>
          <cell r="AJ25">
            <v>21</v>
          </cell>
        </row>
        <row r="26">
          <cell r="B26">
            <v>42022220483</v>
          </cell>
          <cell r="C26" t="str">
            <v>人力资源管理3班</v>
          </cell>
          <cell r="D26" t="str">
            <v>范金坤</v>
          </cell>
          <cell r="E26">
            <v>4</v>
          </cell>
          <cell r="F26">
            <v>4</v>
          </cell>
          <cell r="G26">
            <v>4</v>
          </cell>
          <cell r="H26">
            <v>4</v>
          </cell>
          <cell r="I26">
            <v>4</v>
          </cell>
          <cell r="J26" t="str">
            <v>84.76</v>
          </cell>
          <cell r="K26">
            <v>59.332000000000001</v>
          </cell>
          <cell r="L26">
            <v>10</v>
          </cell>
          <cell r="M26">
            <v>89.331999999999994</v>
          </cell>
          <cell r="N26"/>
          <cell r="O26">
            <v>0</v>
          </cell>
          <cell r="P26"/>
          <cell r="Q26">
            <v>0</v>
          </cell>
          <cell r="R26"/>
          <cell r="S26">
            <v>0</v>
          </cell>
          <cell r="T26"/>
          <cell r="U26">
            <v>0</v>
          </cell>
          <cell r="V26"/>
          <cell r="W26">
            <v>0</v>
          </cell>
          <cell r="X26" t="str">
            <v>副班长</v>
          </cell>
          <cell r="Y26">
            <v>2.5</v>
          </cell>
          <cell r="Z26"/>
          <cell r="AA26">
            <v>0</v>
          </cell>
          <cell r="AB26"/>
          <cell r="AC26">
            <v>0</v>
          </cell>
          <cell r="AD26"/>
          <cell r="AE26">
            <v>0</v>
          </cell>
          <cell r="AF26"/>
          <cell r="AG26">
            <v>0</v>
          </cell>
          <cell r="AH26">
            <v>2.5</v>
          </cell>
          <cell r="AI26">
            <v>91.831999999999994</v>
          </cell>
          <cell r="AJ26">
            <v>22</v>
          </cell>
        </row>
        <row r="27">
          <cell r="B27">
            <v>42022220403</v>
          </cell>
          <cell r="C27" t="str">
            <v>人力资源管理1班</v>
          </cell>
          <cell r="D27" t="str">
            <v>郭盛伦</v>
          </cell>
          <cell r="E27">
            <v>4</v>
          </cell>
          <cell r="F27">
            <v>4</v>
          </cell>
          <cell r="G27">
            <v>4</v>
          </cell>
          <cell r="H27">
            <v>4</v>
          </cell>
          <cell r="I27">
            <v>4</v>
          </cell>
          <cell r="J27" t="str">
            <v>84</v>
          </cell>
          <cell r="K27">
            <v>58.8</v>
          </cell>
          <cell r="L27">
            <v>10</v>
          </cell>
          <cell r="M27">
            <v>88.8</v>
          </cell>
          <cell r="N27"/>
          <cell r="O27">
            <v>0</v>
          </cell>
          <cell r="P27"/>
          <cell r="Q27">
            <v>0</v>
          </cell>
          <cell r="R27"/>
          <cell r="S27">
            <v>0</v>
          </cell>
          <cell r="T27"/>
          <cell r="U27">
            <v>0</v>
          </cell>
          <cell r="V27"/>
          <cell r="W27">
            <v>0</v>
          </cell>
          <cell r="X27" t="str">
            <v>心理委员</v>
          </cell>
          <cell r="Y27">
            <v>2.5</v>
          </cell>
          <cell r="Z27"/>
          <cell r="AA27">
            <v>0</v>
          </cell>
          <cell r="AB27"/>
          <cell r="AC27">
            <v>0</v>
          </cell>
          <cell r="AD27"/>
          <cell r="AE27">
            <v>0</v>
          </cell>
          <cell r="AF27"/>
          <cell r="AG27">
            <v>0</v>
          </cell>
          <cell r="AH27">
            <v>2.5</v>
          </cell>
          <cell r="AI27">
            <v>91.3</v>
          </cell>
          <cell r="AJ27">
            <v>23</v>
          </cell>
        </row>
        <row r="28">
          <cell r="B28">
            <v>42022220377</v>
          </cell>
          <cell r="C28" t="str">
            <v>人力资源管理1班</v>
          </cell>
          <cell r="D28" t="str">
            <v>杨明宇</v>
          </cell>
          <cell r="E28">
            <v>4</v>
          </cell>
          <cell r="F28">
            <v>4</v>
          </cell>
          <cell r="G28">
            <v>4</v>
          </cell>
          <cell r="H28">
            <v>4</v>
          </cell>
          <cell r="I28">
            <v>4</v>
          </cell>
          <cell r="J28" t="str">
            <v>87.5</v>
          </cell>
          <cell r="K28">
            <v>61.249999999999993</v>
          </cell>
          <cell r="L28">
            <v>10</v>
          </cell>
          <cell r="M28">
            <v>91.25</v>
          </cell>
          <cell r="N28"/>
          <cell r="O28">
            <v>0</v>
          </cell>
          <cell r="P28"/>
          <cell r="Q28">
            <v>0</v>
          </cell>
          <cell r="R28"/>
          <cell r="S28">
            <v>0</v>
          </cell>
          <cell r="T28"/>
          <cell r="U28">
            <v>0</v>
          </cell>
          <cell r="V28"/>
          <cell r="W28">
            <v>0</v>
          </cell>
          <cell r="X28"/>
          <cell r="Y28">
            <v>0</v>
          </cell>
          <cell r="Z28"/>
          <cell r="AA28">
            <v>0</v>
          </cell>
          <cell r="AB28"/>
          <cell r="AC28">
            <v>0</v>
          </cell>
          <cell r="AD28"/>
          <cell r="AE28">
            <v>0</v>
          </cell>
          <cell r="AF28"/>
          <cell r="AG28">
            <v>0</v>
          </cell>
          <cell r="AH28">
            <v>0</v>
          </cell>
          <cell r="AI28">
            <v>91.25</v>
          </cell>
          <cell r="AJ28">
            <v>24</v>
          </cell>
        </row>
        <row r="29">
          <cell r="B29">
            <v>42022220389</v>
          </cell>
          <cell r="C29" t="str">
            <v>人力资源管理1班</v>
          </cell>
          <cell r="D29" t="str">
            <v>房子晔</v>
          </cell>
          <cell r="E29">
            <v>4</v>
          </cell>
          <cell r="F29">
            <v>4</v>
          </cell>
          <cell r="G29">
            <v>4</v>
          </cell>
          <cell r="H29">
            <v>4</v>
          </cell>
          <cell r="I29">
            <v>4</v>
          </cell>
          <cell r="J29" t="str">
            <v>87.42</v>
          </cell>
          <cell r="K29">
            <v>61.193999999999996</v>
          </cell>
          <cell r="L29">
            <v>10</v>
          </cell>
          <cell r="M29">
            <v>91.193999999999988</v>
          </cell>
          <cell r="N29"/>
          <cell r="O29">
            <v>0</v>
          </cell>
          <cell r="P29"/>
          <cell r="Q29">
            <v>0</v>
          </cell>
          <cell r="R29"/>
          <cell r="S29">
            <v>0</v>
          </cell>
          <cell r="T29"/>
          <cell r="U29">
            <v>0</v>
          </cell>
          <cell r="V29"/>
          <cell r="W29">
            <v>0</v>
          </cell>
          <cell r="X29"/>
          <cell r="Y29">
            <v>0</v>
          </cell>
          <cell r="Z29"/>
          <cell r="AA29">
            <v>0</v>
          </cell>
          <cell r="AB29"/>
          <cell r="AC29">
            <v>0</v>
          </cell>
          <cell r="AD29"/>
          <cell r="AE29">
            <v>0</v>
          </cell>
          <cell r="AF29"/>
          <cell r="AG29">
            <v>0</v>
          </cell>
          <cell r="AH29">
            <v>0</v>
          </cell>
          <cell r="AI29">
            <v>91.193999999999988</v>
          </cell>
          <cell r="AJ29">
            <v>25</v>
          </cell>
        </row>
        <row r="30">
          <cell r="B30">
            <v>42022220449</v>
          </cell>
          <cell r="C30" t="str">
            <v>人力资源管理2班</v>
          </cell>
          <cell r="D30" t="str">
            <v>赵仁</v>
          </cell>
          <cell r="E30">
            <v>4</v>
          </cell>
          <cell r="F30">
            <v>4</v>
          </cell>
          <cell r="G30">
            <v>4</v>
          </cell>
          <cell r="H30">
            <v>4</v>
          </cell>
          <cell r="I30">
            <v>4</v>
          </cell>
          <cell r="J30" t="str">
            <v>83.48</v>
          </cell>
          <cell r="K30">
            <v>58.436</v>
          </cell>
          <cell r="L30">
            <v>10</v>
          </cell>
          <cell r="M30">
            <v>88.436000000000007</v>
          </cell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str">
            <v>副班长</v>
          </cell>
          <cell r="Y30">
            <v>2.5</v>
          </cell>
          <cell r="Z30"/>
          <cell r="AA30"/>
          <cell r="AB30"/>
          <cell r="AC30"/>
          <cell r="AD30"/>
          <cell r="AE30"/>
          <cell r="AF30"/>
          <cell r="AG30"/>
          <cell r="AH30">
            <v>2.5</v>
          </cell>
          <cell r="AI30">
            <v>90.936000000000007</v>
          </cell>
          <cell r="AJ30">
            <v>26</v>
          </cell>
        </row>
        <row r="31">
          <cell r="B31">
            <v>42022220434</v>
          </cell>
          <cell r="C31" t="str">
            <v>人力资源管理2班</v>
          </cell>
          <cell r="D31" t="str">
            <v>张超凡</v>
          </cell>
          <cell r="E31">
            <v>4</v>
          </cell>
          <cell r="F31">
            <v>4</v>
          </cell>
          <cell r="G31">
            <v>4</v>
          </cell>
          <cell r="H31">
            <v>4</v>
          </cell>
          <cell r="I31">
            <v>4</v>
          </cell>
          <cell r="J31" t="str">
            <v>83.29</v>
          </cell>
          <cell r="K31">
            <v>58.302999999999997</v>
          </cell>
          <cell r="L31">
            <v>10</v>
          </cell>
          <cell r="M31">
            <v>88.302999999999997</v>
          </cell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str">
            <v>班宣传委员</v>
          </cell>
          <cell r="Y31">
            <v>2.5</v>
          </cell>
          <cell r="Z31"/>
          <cell r="AA31"/>
          <cell r="AB31"/>
          <cell r="AC31"/>
          <cell r="AD31"/>
          <cell r="AE31"/>
          <cell r="AF31"/>
          <cell r="AG31"/>
          <cell r="AH31">
            <v>2.5</v>
          </cell>
          <cell r="AI31">
            <v>90.802999999999997</v>
          </cell>
          <cell r="AJ31">
            <v>27</v>
          </cell>
        </row>
        <row r="32">
          <cell r="B32">
            <v>42022220445</v>
          </cell>
          <cell r="C32" t="str">
            <v>人力资源管理2班</v>
          </cell>
          <cell r="D32" t="str">
            <v>汤郡秋</v>
          </cell>
          <cell r="E32">
            <v>4</v>
          </cell>
          <cell r="F32">
            <v>4</v>
          </cell>
          <cell r="G32">
            <v>4</v>
          </cell>
          <cell r="H32">
            <v>4</v>
          </cell>
          <cell r="I32">
            <v>4</v>
          </cell>
          <cell r="J32" t="str">
            <v>83.26</v>
          </cell>
          <cell r="K32">
            <v>58.281999999999996</v>
          </cell>
          <cell r="L32">
            <v>10</v>
          </cell>
          <cell r="M32">
            <v>88.281999999999996</v>
          </cell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str">
            <v>团支书</v>
          </cell>
          <cell r="Y32">
            <v>2.5</v>
          </cell>
          <cell r="Z32"/>
          <cell r="AA32"/>
          <cell r="AB32"/>
          <cell r="AC32"/>
          <cell r="AD32"/>
          <cell r="AE32"/>
          <cell r="AF32"/>
          <cell r="AG32"/>
          <cell r="AH32">
            <v>2.5</v>
          </cell>
          <cell r="AI32">
            <v>90.781999999999996</v>
          </cell>
          <cell r="AJ32">
            <v>28</v>
          </cell>
        </row>
        <row r="33">
          <cell r="B33">
            <v>42022220491</v>
          </cell>
          <cell r="C33" t="str">
            <v>人力资源管理3班</v>
          </cell>
          <cell r="D33" t="str">
            <v>张沛新</v>
          </cell>
          <cell r="E33">
            <v>4</v>
          </cell>
          <cell r="F33">
            <v>4</v>
          </cell>
          <cell r="G33">
            <v>3</v>
          </cell>
          <cell r="H33">
            <v>4</v>
          </cell>
          <cell r="I33">
            <v>4</v>
          </cell>
          <cell r="J33" t="str">
            <v>88.08</v>
          </cell>
          <cell r="K33">
            <v>61.655999999999992</v>
          </cell>
          <cell r="L33">
            <v>10</v>
          </cell>
          <cell r="M33">
            <v>90.655999999999992</v>
          </cell>
          <cell r="N33"/>
          <cell r="O33">
            <v>0</v>
          </cell>
          <cell r="P33"/>
          <cell r="Q33">
            <v>0</v>
          </cell>
          <cell r="R33"/>
          <cell r="S33">
            <v>0</v>
          </cell>
          <cell r="T33"/>
          <cell r="U33">
            <v>0</v>
          </cell>
          <cell r="V33"/>
          <cell r="W33">
            <v>0</v>
          </cell>
          <cell r="X33"/>
          <cell r="Y33">
            <v>0</v>
          </cell>
          <cell r="Z33"/>
          <cell r="AA33">
            <v>0</v>
          </cell>
          <cell r="AB33"/>
          <cell r="AC33">
            <v>0</v>
          </cell>
          <cell r="AD33"/>
          <cell r="AE33">
            <v>0</v>
          </cell>
          <cell r="AF33"/>
          <cell r="AG33">
            <v>0</v>
          </cell>
          <cell r="AH33">
            <v>0</v>
          </cell>
          <cell r="AI33">
            <v>90.655999999999992</v>
          </cell>
          <cell r="AJ33">
            <v>29</v>
          </cell>
        </row>
        <row r="34">
          <cell r="B34">
            <v>42022220428</v>
          </cell>
          <cell r="C34" t="str">
            <v>人力资源管理2班</v>
          </cell>
          <cell r="D34" t="str">
            <v>吕星瑶</v>
          </cell>
          <cell r="E34">
            <v>4</v>
          </cell>
          <cell r="F34">
            <v>4</v>
          </cell>
          <cell r="G34">
            <v>4</v>
          </cell>
          <cell r="H34">
            <v>4</v>
          </cell>
          <cell r="I34">
            <v>4</v>
          </cell>
          <cell r="J34" t="str">
            <v>83.08</v>
          </cell>
          <cell r="K34">
            <v>58.155999999999992</v>
          </cell>
          <cell r="L34">
            <v>10</v>
          </cell>
          <cell r="M34">
            <v>88.155999999999992</v>
          </cell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 t="str">
            <v>志愿服务委员</v>
          </cell>
          <cell r="Y34">
            <v>2.5</v>
          </cell>
          <cell r="Z34"/>
          <cell r="AA34"/>
          <cell r="AB34"/>
          <cell r="AC34"/>
          <cell r="AD34"/>
          <cell r="AE34"/>
          <cell r="AF34"/>
          <cell r="AG34"/>
          <cell r="AH34">
            <v>2.5</v>
          </cell>
          <cell r="AI34">
            <v>90.655999999999992</v>
          </cell>
          <cell r="AJ34">
            <v>29</v>
          </cell>
        </row>
        <row r="35">
          <cell r="B35">
            <v>42022220479</v>
          </cell>
          <cell r="C35" t="str">
            <v>人力资源管理3班</v>
          </cell>
          <cell r="D35" t="str">
            <v>李伊伊</v>
          </cell>
          <cell r="E35">
            <v>4</v>
          </cell>
          <cell r="F35">
            <v>4</v>
          </cell>
          <cell r="G35">
            <v>4</v>
          </cell>
          <cell r="H35">
            <v>4</v>
          </cell>
          <cell r="I35">
            <v>3</v>
          </cell>
          <cell r="J35" t="str">
            <v>84.37</v>
          </cell>
          <cell r="K35">
            <v>59.058999999999997</v>
          </cell>
          <cell r="L35">
            <v>10</v>
          </cell>
          <cell r="M35">
            <v>88.058999999999997</v>
          </cell>
          <cell r="N35"/>
          <cell r="O35">
            <v>0</v>
          </cell>
          <cell r="P35"/>
          <cell r="Q35">
            <v>0</v>
          </cell>
          <cell r="R35"/>
          <cell r="S35">
            <v>0</v>
          </cell>
          <cell r="T35"/>
          <cell r="U35">
            <v>0</v>
          </cell>
          <cell r="V35"/>
          <cell r="W35">
            <v>0</v>
          </cell>
          <cell r="X35" t="str">
            <v>文体委员</v>
          </cell>
          <cell r="Y35">
            <v>2.5</v>
          </cell>
          <cell r="Z35"/>
          <cell r="AA35">
            <v>0</v>
          </cell>
          <cell r="AB35"/>
          <cell r="AC35">
            <v>0</v>
          </cell>
          <cell r="AD35"/>
          <cell r="AE35">
            <v>0</v>
          </cell>
          <cell r="AF35"/>
          <cell r="AG35">
            <v>0</v>
          </cell>
          <cell r="AH35">
            <v>2.5</v>
          </cell>
          <cell r="AI35">
            <v>90.558999999999997</v>
          </cell>
          <cell r="AJ35">
            <v>31</v>
          </cell>
        </row>
        <row r="36">
          <cell r="B36">
            <v>42022220454</v>
          </cell>
          <cell r="C36" t="str">
            <v>人力资源管理3班</v>
          </cell>
          <cell r="D36" t="str">
            <v>邢秋平</v>
          </cell>
          <cell r="E36">
            <v>4</v>
          </cell>
          <cell r="F36">
            <v>4</v>
          </cell>
          <cell r="G36">
            <v>4</v>
          </cell>
          <cell r="H36">
            <v>4</v>
          </cell>
          <cell r="I36">
            <v>4</v>
          </cell>
          <cell r="J36" t="str">
            <v>82.82</v>
          </cell>
          <cell r="K36">
            <v>57.97399999999999</v>
          </cell>
          <cell r="L36">
            <v>10</v>
          </cell>
          <cell r="M36">
            <v>87.97399999999999</v>
          </cell>
          <cell r="N36"/>
          <cell r="O36">
            <v>0</v>
          </cell>
          <cell r="P36"/>
          <cell r="Q36">
            <v>0</v>
          </cell>
          <cell r="R36"/>
          <cell r="S36">
            <v>0</v>
          </cell>
          <cell r="T36"/>
          <cell r="U36">
            <v>0</v>
          </cell>
          <cell r="V36"/>
          <cell r="W36">
            <v>0</v>
          </cell>
          <cell r="X36" t="str">
            <v>班长 团委副书记</v>
          </cell>
          <cell r="Y36">
            <v>2.5</v>
          </cell>
          <cell r="Z36"/>
          <cell r="AA36">
            <v>0</v>
          </cell>
          <cell r="AB36"/>
          <cell r="AC36">
            <v>0</v>
          </cell>
          <cell r="AD36"/>
          <cell r="AE36">
            <v>0</v>
          </cell>
          <cell r="AF36"/>
          <cell r="AG36">
            <v>0</v>
          </cell>
          <cell r="AH36">
            <v>2.5</v>
          </cell>
          <cell r="AI36">
            <v>90.47399999999999</v>
          </cell>
          <cell r="AJ36">
            <v>32</v>
          </cell>
        </row>
        <row r="37">
          <cell r="B37">
            <v>42022220457</v>
          </cell>
          <cell r="C37" t="str">
            <v>人力资源管理3班</v>
          </cell>
          <cell r="D37" t="str">
            <v>范静秋</v>
          </cell>
          <cell r="E37">
            <v>4</v>
          </cell>
          <cell r="F37">
            <v>4</v>
          </cell>
          <cell r="G37">
            <v>4</v>
          </cell>
          <cell r="H37">
            <v>4</v>
          </cell>
          <cell r="I37">
            <v>4</v>
          </cell>
          <cell r="J37" t="str">
            <v>82.72</v>
          </cell>
          <cell r="K37">
            <v>57.903999999999996</v>
          </cell>
          <cell r="L37">
            <v>10</v>
          </cell>
          <cell r="M37">
            <v>87.903999999999996</v>
          </cell>
          <cell r="N37"/>
          <cell r="O37">
            <v>0</v>
          </cell>
          <cell r="P37"/>
          <cell r="Q37">
            <v>0</v>
          </cell>
          <cell r="R37"/>
          <cell r="S37">
            <v>0</v>
          </cell>
          <cell r="T37"/>
          <cell r="U37">
            <v>0</v>
          </cell>
          <cell r="V37"/>
          <cell r="W37">
            <v>0</v>
          </cell>
          <cell r="X37" t="str">
            <v>校产学研 分团委宣传部 团支部组织委员</v>
          </cell>
          <cell r="Y37">
            <v>2.5</v>
          </cell>
          <cell r="Z37"/>
          <cell r="AA37">
            <v>0</v>
          </cell>
          <cell r="AB37"/>
          <cell r="AC37">
            <v>0</v>
          </cell>
          <cell r="AD37"/>
          <cell r="AE37">
            <v>0</v>
          </cell>
          <cell r="AF37"/>
          <cell r="AG37">
            <v>0</v>
          </cell>
          <cell r="AH37">
            <v>2.5</v>
          </cell>
          <cell r="AI37">
            <v>90.403999999999996</v>
          </cell>
          <cell r="AJ37">
            <v>33</v>
          </cell>
        </row>
        <row r="38">
          <cell r="B38">
            <v>42022220440</v>
          </cell>
          <cell r="C38" t="str">
            <v>人力资源管理2班</v>
          </cell>
          <cell r="D38" t="str">
            <v>张荟</v>
          </cell>
          <cell r="E38">
            <v>4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  <cell r="J38" t="str">
            <v>86.05</v>
          </cell>
          <cell r="K38">
            <v>60.234999999999992</v>
          </cell>
          <cell r="L38">
            <v>10</v>
          </cell>
          <cell r="M38">
            <v>90.234999999999985</v>
          </cell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>
            <v>0</v>
          </cell>
          <cell r="AI38">
            <v>90.234999999999985</v>
          </cell>
          <cell r="AJ38">
            <v>34</v>
          </cell>
        </row>
        <row r="39">
          <cell r="B39">
            <v>42022220390</v>
          </cell>
          <cell r="C39" t="str">
            <v>人力资源管理1班</v>
          </cell>
          <cell r="D39" t="str">
            <v>刘洋旭</v>
          </cell>
          <cell r="E39">
            <v>4</v>
          </cell>
          <cell r="F39">
            <v>4</v>
          </cell>
          <cell r="G39">
            <v>4</v>
          </cell>
          <cell r="H39">
            <v>4</v>
          </cell>
          <cell r="I39">
            <v>4</v>
          </cell>
          <cell r="J39" t="str">
            <v>86.05</v>
          </cell>
          <cell r="K39">
            <v>60.234999999999992</v>
          </cell>
          <cell r="L39">
            <v>10</v>
          </cell>
          <cell r="M39">
            <v>90.234999999999985</v>
          </cell>
          <cell r="N39"/>
          <cell r="O39">
            <v>0</v>
          </cell>
          <cell r="P39"/>
          <cell r="Q39">
            <v>0</v>
          </cell>
          <cell r="R39"/>
          <cell r="S39">
            <v>0</v>
          </cell>
          <cell r="T39"/>
          <cell r="U39"/>
          <cell r="V39"/>
          <cell r="W39">
            <v>0</v>
          </cell>
          <cell r="X39"/>
          <cell r="Y39">
            <v>0</v>
          </cell>
          <cell r="Z39"/>
          <cell r="AA39">
            <v>0</v>
          </cell>
          <cell r="AB39"/>
          <cell r="AC39">
            <v>0</v>
          </cell>
          <cell r="AD39"/>
          <cell r="AE39">
            <v>0</v>
          </cell>
          <cell r="AF39"/>
          <cell r="AG39">
            <v>0</v>
          </cell>
          <cell r="AH39">
            <v>0</v>
          </cell>
          <cell r="AI39">
            <v>90.234999999999985</v>
          </cell>
          <cell r="AJ39">
            <v>34</v>
          </cell>
        </row>
        <row r="40">
          <cell r="B40">
            <v>42022220487</v>
          </cell>
          <cell r="C40" t="str">
            <v>人力资源管理3班</v>
          </cell>
          <cell r="D40" t="str">
            <v>刘梓坤</v>
          </cell>
          <cell r="E40">
            <v>4</v>
          </cell>
          <cell r="F40">
            <v>4</v>
          </cell>
          <cell r="G40">
            <v>4</v>
          </cell>
          <cell r="H40">
            <v>4</v>
          </cell>
          <cell r="I40">
            <v>3</v>
          </cell>
          <cell r="J40" t="str">
            <v>83.76</v>
          </cell>
          <cell r="K40">
            <v>58.631999999999998</v>
          </cell>
          <cell r="L40">
            <v>10</v>
          </cell>
          <cell r="M40">
            <v>87.632000000000005</v>
          </cell>
          <cell r="N40"/>
          <cell r="O40">
            <v>0</v>
          </cell>
          <cell r="P40"/>
          <cell r="Q40">
            <v>0</v>
          </cell>
          <cell r="R40"/>
          <cell r="S40">
            <v>0</v>
          </cell>
          <cell r="T40"/>
          <cell r="U40">
            <v>0</v>
          </cell>
          <cell r="V40"/>
          <cell r="W40">
            <v>0</v>
          </cell>
          <cell r="X40" t="str">
            <v>宿舍长</v>
          </cell>
          <cell r="Y40">
            <v>2.5</v>
          </cell>
          <cell r="Z40"/>
          <cell r="AA40">
            <v>0</v>
          </cell>
          <cell r="AB40"/>
          <cell r="AC40">
            <v>0</v>
          </cell>
          <cell r="AD40"/>
          <cell r="AE40">
            <v>0</v>
          </cell>
          <cell r="AF40"/>
          <cell r="AG40">
            <v>0</v>
          </cell>
          <cell r="AH40">
            <v>2.5</v>
          </cell>
          <cell r="AI40">
            <v>90.132000000000005</v>
          </cell>
          <cell r="AJ40">
            <v>36</v>
          </cell>
        </row>
        <row r="41">
          <cell r="B41">
            <v>42022220467</v>
          </cell>
          <cell r="C41" t="str">
            <v>人力资源管理3班</v>
          </cell>
          <cell r="D41" t="str">
            <v>卢梦娜</v>
          </cell>
          <cell r="E41">
            <v>4</v>
          </cell>
          <cell r="F41">
            <v>4</v>
          </cell>
          <cell r="G41">
            <v>4</v>
          </cell>
          <cell r="H41">
            <v>4</v>
          </cell>
          <cell r="I41">
            <v>3</v>
          </cell>
          <cell r="J41" t="str">
            <v>83.74</v>
          </cell>
          <cell r="K41">
            <v>58.617999999999995</v>
          </cell>
          <cell r="L41">
            <v>10</v>
          </cell>
          <cell r="M41">
            <v>87.617999999999995</v>
          </cell>
          <cell r="N41"/>
          <cell r="O41">
            <v>0</v>
          </cell>
          <cell r="P41"/>
          <cell r="Q41">
            <v>0</v>
          </cell>
          <cell r="R41"/>
          <cell r="S41">
            <v>0</v>
          </cell>
          <cell r="T41"/>
          <cell r="U41">
            <v>0</v>
          </cell>
          <cell r="V41"/>
          <cell r="W41">
            <v>0</v>
          </cell>
          <cell r="X41" t="str">
            <v>生活委员</v>
          </cell>
          <cell r="Y41">
            <v>2.5</v>
          </cell>
          <cell r="Z41"/>
          <cell r="AA41">
            <v>0</v>
          </cell>
          <cell r="AB41"/>
          <cell r="AC41">
            <v>0</v>
          </cell>
          <cell r="AD41"/>
          <cell r="AE41">
            <v>0</v>
          </cell>
          <cell r="AF41"/>
          <cell r="AG41">
            <v>0</v>
          </cell>
          <cell r="AH41">
            <v>2.5</v>
          </cell>
          <cell r="AI41">
            <v>90.117999999999995</v>
          </cell>
          <cell r="AJ41">
            <v>37</v>
          </cell>
        </row>
        <row r="42">
          <cell r="B42">
            <v>42022220421</v>
          </cell>
          <cell r="C42" t="str">
            <v>人力资源管理2班</v>
          </cell>
          <cell r="D42" t="str">
            <v>刘俊辰</v>
          </cell>
          <cell r="E42">
            <v>4</v>
          </cell>
          <cell r="F42">
            <v>4</v>
          </cell>
          <cell r="G42">
            <v>4</v>
          </cell>
          <cell r="H42">
            <v>4</v>
          </cell>
          <cell r="I42">
            <v>4</v>
          </cell>
          <cell r="J42" t="str">
            <v>81.95</v>
          </cell>
          <cell r="K42">
            <v>57.364999999999995</v>
          </cell>
          <cell r="L42">
            <v>10</v>
          </cell>
          <cell r="M42">
            <v>87.364999999999995</v>
          </cell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 t="str">
            <v>宿舍长</v>
          </cell>
          <cell r="AE42">
            <v>2.5</v>
          </cell>
          <cell r="AF42"/>
          <cell r="AG42"/>
          <cell r="AH42">
            <v>2.5</v>
          </cell>
          <cell r="AI42">
            <v>89.864999999999995</v>
          </cell>
          <cell r="AJ42">
            <v>38</v>
          </cell>
        </row>
        <row r="43">
          <cell r="B43">
            <v>42022220391</v>
          </cell>
          <cell r="C43" t="str">
            <v>人力资源管理1班</v>
          </cell>
          <cell r="D43" t="str">
            <v>刘怡波</v>
          </cell>
          <cell r="E43">
            <v>4</v>
          </cell>
          <cell r="F43">
            <v>4</v>
          </cell>
          <cell r="G43">
            <v>4</v>
          </cell>
          <cell r="H43">
            <v>4</v>
          </cell>
          <cell r="I43">
            <v>4</v>
          </cell>
          <cell r="J43" t="str">
            <v>81.9</v>
          </cell>
          <cell r="K43">
            <v>57.33</v>
          </cell>
          <cell r="L43">
            <v>10</v>
          </cell>
          <cell r="M43">
            <v>87.33</v>
          </cell>
          <cell r="N43"/>
          <cell r="O43">
            <v>0</v>
          </cell>
          <cell r="P43"/>
          <cell r="Q43">
            <v>0</v>
          </cell>
          <cell r="R43"/>
          <cell r="S43">
            <v>0</v>
          </cell>
          <cell r="T43"/>
          <cell r="U43">
            <v>0</v>
          </cell>
          <cell r="V43"/>
          <cell r="W43">
            <v>0</v>
          </cell>
          <cell r="X43" t="str">
            <v>团支部书记</v>
          </cell>
          <cell r="Y43">
            <v>2.5</v>
          </cell>
          <cell r="Z43"/>
          <cell r="AA43">
            <v>0</v>
          </cell>
          <cell r="AB43"/>
          <cell r="AC43">
            <v>0</v>
          </cell>
          <cell r="AD43"/>
          <cell r="AE43">
            <v>0</v>
          </cell>
          <cell r="AF43"/>
          <cell r="AG43">
            <v>0</v>
          </cell>
          <cell r="AH43">
            <v>2.5</v>
          </cell>
          <cell r="AI43">
            <v>89.83</v>
          </cell>
          <cell r="AJ43">
            <v>39</v>
          </cell>
        </row>
        <row r="44">
          <cell r="B44">
            <v>42022220417</v>
          </cell>
          <cell r="C44" t="str">
            <v>人力资源管理2班</v>
          </cell>
          <cell r="D44" t="str">
            <v>王竞萱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  <cell r="I44">
            <v>4</v>
          </cell>
          <cell r="J44" t="str">
            <v>85.42</v>
          </cell>
          <cell r="K44">
            <v>59.793999999999997</v>
          </cell>
          <cell r="L44">
            <v>10</v>
          </cell>
          <cell r="M44">
            <v>89.793999999999997</v>
          </cell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>
            <v>0</v>
          </cell>
          <cell r="AI44">
            <v>89.793999999999997</v>
          </cell>
          <cell r="AJ44">
            <v>40</v>
          </cell>
        </row>
        <row r="45">
          <cell r="B45">
            <v>42022220386</v>
          </cell>
          <cell r="C45" t="str">
            <v>人力资源管理1班</v>
          </cell>
          <cell r="D45" t="str">
            <v>王楠萩</v>
          </cell>
          <cell r="E45">
            <v>4</v>
          </cell>
          <cell r="F45">
            <v>4</v>
          </cell>
          <cell r="G45">
            <v>4</v>
          </cell>
          <cell r="H45">
            <v>4</v>
          </cell>
          <cell r="I45">
            <v>4</v>
          </cell>
          <cell r="J45" t="str">
            <v>81.76</v>
          </cell>
          <cell r="K45">
            <v>57.231999999999999</v>
          </cell>
          <cell r="L45">
            <v>10</v>
          </cell>
          <cell r="M45">
            <v>87.231999999999999</v>
          </cell>
          <cell r="N45"/>
          <cell r="O45">
            <v>0</v>
          </cell>
          <cell r="P45"/>
          <cell r="Q45">
            <v>0</v>
          </cell>
          <cell r="R45"/>
          <cell r="S45">
            <v>0</v>
          </cell>
          <cell r="T45"/>
          <cell r="U45">
            <v>0</v>
          </cell>
          <cell r="V45"/>
          <cell r="W45">
            <v>0</v>
          </cell>
          <cell r="X45" t="str">
            <v>志愿者服务委员</v>
          </cell>
          <cell r="Y45">
            <v>2.5</v>
          </cell>
          <cell r="Z45"/>
          <cell r="AA45">
            <v>0</v>
          </cell>
          <cell r="AB45"/>
          <cell r="AC45">
            <v>0</v>
          </cell>
          <cell r="AD45"/>
          <cell r="AE45">
            <v>0</v>
          </cell>
          <cell r="AF45"/>
          <cell r="AG45">
            <v>0</v>
          </cell>
          <cell r="AH45">
            <v>2.5</v>
          </cell>
          <cell r="AI45">
            <v>89.731999999999999</v>
          </cell>
          <cell r="AJ45">
            <v>41</v>
          </cell>
        </row>
        <row r="46">
          <cell r="B46">
            <v>42022220404</v>
          </cell>
          <cell r="C46" t="str">
            <v>人力资源管理1班</v>
          </cell>
          <cell r="D46" t="str">
            <v>李研洁</v>
          </cell>
          <cell r="E46">
            <v>4</v>
          </cell>
          <cell r="F46">
            <v>4</v>
          </cell>
          <cell r="G46">
            <v>4</v>
          </cell>
          <cell r="H46">
            <v>4</v>
          </cell>
          <cell r="I46">
            <v>4</v>
          </cell>
          <cell r="J46" t="str">
            <v>81.74</v>
          </cell>
          <cell r="K46">
            <v>57.217999999999989</v>
          </cell>
          <cell r="L46">
            <v>10</v>
          </cell>
          <cell r="M46">
            <v>87.217999999999989</v>
          </cell>
          <cell r="N46"/>
          <cell r="O46">
            <v>0</v>
          </cell>
          <cell r="P46"/>
          <cell r="Q46">
            <v>0</v>
          </cell>
          <cell r="R46"/>
          <cell r="S46">
            <v>0</v>
          </cell>
          <cell r="T46"/>
          <cell r="U46">
            <v>0</v>
          </cell>
          <cell r="V46"/>
          <cell r="W46">
            <v>0</v>
          </cell>
          <cell r="X46" t="str">
            <v>宿舍长</v>
          </cell>
          <cell r="Y46">
            <v>2.5</v>
          </cell>
          <cell r="Z46"/>
          <cell r="AA46">
            <v>0</v>
          </cell>
          <cell r="AB46"/>
          <cell r="AC46">
            <v>0</v>
          </cell>
          <cell r="AD46"/>
          <cell r="AE46">
            <v>0</v>
          </cell>
          <cell r="AF46"/>
          <cell r="AG46">
            <v>0</v>
          </cell>
          <cell r="AH46">
            <v>2.5</v>
          </cell>
          <cell r="AI46">
            <v>89.717999999999989</v>
          </cell>
          <cell r="AJ46">
            <v>42</v>
          </cell>
        </row>
        <row r="47">
          <cell r="B47">
            <v>42022220444</v>
          </cell>
          <cell r="C47" t="str">
            <v>人力资源管理2班</v>
          </cell>
          <cell r="D47" t="str">
            <v>田卓晞</v>
          </cell>
          <cell r="E47">
            <v>4</v>
          </cell>
          <cell r="F47">
            <v>4</v>
          </cell>
          <cell r="G47">
            <v>4</v>
          </cell>
          <cell r="H47">
            <v>4</v>
          </cell>
          <cell r="I47">
            <v>4</v>
          </cell>
          <cell r="J47" t="str">
            <v>81.71</v>
          </cell>
          <cell r="K47">
            <v>57.196999999999989</v>
          </cell>
          <cell r="L47">
            <v>10</v>
          </cell>
          <cell r="M47">
            <v>87.196999999999989</v>
          </cell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 t="str">
            <v>宿舍长</v>
          </cell>
          <cell r="AE47">
            <v>2.5</v>
          </cell>
          <cell r="AF47"/>
          <cell r="AG47"/>
          <cell r="AH47">
            <v>2.5</v>
          </cell>
          <cell r="AI47">
            <v>89.696999999999989</v>
          </cell>
          <cell r="AJ47">
            <v>43</v>
          </cell>
        </row>
        <row r="48">
          <cell r="B48">
            <v>42022220453</v>
          </cell>
          <cell r="C48" t="str">
            <v>人力资源管理2班</v>
          </cell>
          <cell r="D48" t="str">
            <v>闫明</v>
          </cell>
          <cell r="E48">
            <v>4</v>
          </cell>
          <cell r="F48">
            <v>4</v>
          </cell>
          <cell r="G48">
            <v>4</v>
          </cell>
          <cell r="H48">
            <v>4</v>
          </cell>
          <cell r="I48">
            <v>4</v>
          </cell>
          <cell r="J48" t="str">
            <v>84.92</v>
          </cell>
          <cell r="K48">
            <v>59.443999999999996</v>
          </cell>
          <cell r="L48">
            <v>10</v>
          </cell>
          <cell r="M48">
            <v>89.443999999999988</v>
          </cell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>
            <v>0</v>
          </cell>
          <cell r="AI48">
            <v>89.443999999999988</v>
          </cell>
          <cell r="AJ48">
            <v>44</v>
          </cell>
        </row>
        <row r="49">
          <cell r="B49">
            <v>42022220436</v>
          </cell>
          <cell r="C49" t="str">
            <v>人力资源管理2班</v>
          </cell>
          <cell r="D49" t="str">
            <v>肖清怡</v>
          </cell>
          <cell r="E49">
            <v>4</v>
          </cell>
          <cell r="F49">
            <v>4</v>
          </cell>
          <cell r="G49">
            <v>4</v>
          </cell>
          <cell r="H49">
            <v>4</v>
          </cell>
          <cell r="I49">
            <v>4</v>
          </cell>
          <cell r="J49" t="str">
            <v>84.9</v>
          </cell>
          <cell r="K49">
            <v>59.43</v>
          </cell>
          <cell r="L49">
            <v>10</v>
          </cell>
          <cell r="M49">
            <v>89.43</v>
          </cell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>
            <v>0</v>
          </cell>
          <cell r="AI49">
            <v>89.43</v>
          </cell>
          <cell r="AJ49">
            <v>45</v>
          </cell>
        </row>
        <row r="50">
          <cell r="B50">
            <v>42022220471</v>
          </cell>
          <cell r="C50" t="str">
            <v>人力资源管理3班</v>
          </cell>
          <cell r="D50" t="str">
            <v>蒋美华</v>
          </cell>
          <cell r="E50">
            <v>4</v>
          </cell>
          <cell r="F50">
            <v>4</v>
          </cell>
          <cell r="G50">
            <v>2</v>
          </cell>
          <cell r="H50">
            <v>4</v>
          </cell>
          <cell r="I50">
            <v>3</v>
          </cell>
          <cell r="J50" t="str">
            <v>89.16</v>
          </cell>
          <cell r="K50">
            <v>62.411999999999992</v>
          </cell>
          <cell r="L50">
            <v>10</v>
          </cell>
          <cell r="M50">
            <v>89.411999999999992</v>
          </cell>
          <cell r="N50"/>
          <cell r="O50">
            <v>0</v>
          </cell>
          <cell r="P50"/>
          <cell r="Q50">
            <v>0</v>
          </cell>
          <cell r="R50"/>
          <cell r="S50">
            <v>0</v>
          </cell>
          <cell r="T50"/>
          <cell r="U50">
            <v>0</v>
          </cell>
          <cell r="V50"/>
          <cell r="W50">
            <v>0</v>
          </cell>
          <cell r="X50"/>
          <cell r="Y50">
            <v>0</v>
          </cell>
          <cell r="Z50"/>
          <cell r="AA50">
            <v>0</v>
          </cell>
          <cell r="AB50"/>
          <cell r="AC50">
            <v>0</v>
          </cell>
          <cell r="AD50"/>
          <cell r="AE50">
            <v>0</v>
          </cell>
          <cell r="AF50"/>
          <cell r="AG50">
            <v>0</v>
          </cell>
          <cell r="AH50">
            <v>0</v>
          </cell>
          <cell r="AI50">
            <v>89.411999999999992</v>
          </cell>
          <cell r="AJ50">
            <v>46</v>
          </cell>
        </row>
        <row r="51">
          <cell r="B51">
            <v>42022220452</v>
          </cell>
          <cell r="C51" t="str">
            <v>人力资源管理2班</v>
          </cell>
          <cell r="D51" t="str">
            <v>彭骏</v>
          </cell>
          <cell r="E51">
            <v>4</v>
          </cell>
          <cell r="F51">
            <v>4</v>
          </cell>
          <cell r="G51">
            <v>4</v>
          </cell>
          <cell r="H51">
            <v>4</v>
          </cell>
          <cell r="I51">
            <v>4</v>
          </cell>
          <cell r="J51" t="str">
            <v>84.45</v>
          </cell>
          <cell r="K51">
            <v>59.114999999999995</v>
          </cell>
          <cell r="L51">
            <v>10</v>
          </cell>
          <cell r="M51">
            <v>89.114999999999995</v>
          </cell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>
            <v>0</v>
          </cell>
          <cell r="AI51">
            <v>89.114999999999995</v>
          </cell>
          <cell r="AJ51">
            <v>47</v>
          </cell>
        </row>
        <row r="52">
          <cell r="B52">
            <v>42022220411</v>
          </cell>
          <cell r="C52" t="str">
            <v>人力资源管理1班</v>
          </cell>
          <cell r="D52" t="str">
            <v>刘胤峰</v>
          </cell>
          <cell r="E52">
            <v>4</v>
          </cell>
          <cell r="F52">
            <v>4</v>
          </cell>
          <cell r="G52">
            <v>4</v>
          </cell>
          <cell r="H52">
            <v>4</v>
          </cell>
          <cell r="I52">
            <v>4</v>
          </cell>
          <cell r="J52" t="str">
            <v>80.55</v>
          </cell>
          <cell r="K52">
            <v>56.384999999999991</v>
          </cell>
          <cell r="L52">
            <v>10</v>
          </cell>
          <cell r="M52">
            <v>86.384999999999991</v>
          </cell>
          <cell r="N52"/>
          <cell r="O52">
            <v>0</v>
          </cell>
          <cell r="P52"/>
          <cell r="Q52">
            <v>0</v>
          </cell>
          <cell r="R52"/>
          <cell r="S52">
            <v>0</v>
          </cell>
          <cell r="T52"/>
          <cell r="U52">
            <v>0</v>
          </cell>
          <cell r="V52"/>
          <cell r="W52">
            <v>0</v>
          </cell>
          <cell r="X52" t="str">
            <v>组织委员</v>
          </cell>
          <cell r="Y52">
            <v>2.5</v>
          </cell>
          <cell r="Z52"/>
          <cell r="AA52">
            <v>0</v>
          </cell>
          <cell r="AB52"/>
          <cell r="AC52">
            <v>0</v>
          </cell>
          <cell r="AD52"/>
          <cell r="AE52">
            <v>0</v>
          </cell>
          <cell r="AF52"/>
          <cell r="AG52">
            <v>0</v>
          </cell>
          <cell r="AH52">
            <v>2.5</v>
          </cell>
          <cell r="AI52">
            <v>88.884999999999991</v>
          </cell>
          <cell r="AJ52">
            <v>48</v>
          </cell>
        </row>
        <row r="53">
          <cell r="B53">
            <v>42022220420</v>
          </cell>
          <cell r="C53" t="str">
            <v>人力资源管理2班</v>
          </cell>
          <cell r="D53" t="str">
            <v>高帅</v>
          </cell>
          <cell r="E53">
            <v>4</v>
          </cell>
          <cell r="F53">
            <v>4</v>
          </cell>
          <cell r="G53">
            <v>4</v>
          </cell>
          <cell r="H53">
            <v>4</v>
          </cell>
          <cell r="I53">
            <v>4</v>
          </cell>
          <cell r="J53" t="str">
            <v>84.08</v>
          </cell>
          <cell r="K53">
            <v>58.855999999999995</v>
          </cell>
          <cell r="L53">
            <v>10</v>
          </cell>
          <cell r="M53">
            <v>88.855999999999995</v>
          </cell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>
            <v>0</v>
          </cell>
          <cell r="AI53">
            <v>88.855999999999995</v>
          </cell>
          <cell r="AJ53">
            <v>49</v>
          </cell>
        </row>
        <row r="54">
          <cell r="B54">
            <v>42022220465</v>
          </cell>
          <cell r="C54" t="str">
            <v>人力资源管理3班</v>
          </cell>
          <cell r="D54" t="str">
            <v>刘泽宇</v>
          </cell>
          <cell r="E54">
            <v>4</v>
          </cell>
          <cell r="F54">
            <v>4</v>
          </cell>
          <cell r="G54">
            <v>3</v>
          </cell>
          <cell r="H54">
            <v>4</v>
          </cell>
          <cell r="I54">
            <v>3</v>
          </cell>
          <cell r="J54" t="str">
            <v>86.6</v>
          </cell>
          <cell r="K54">
            <v>60.61999999999999</v>
          </cell>
          <cell r="L54">
            <v>10</v>
          </cell>
          <cell r="M54">
            <v>88.61999999999999</v>
          </cell>
          <cell r="N54"/>
          <cell r="O54">
            <v>0</v>
          </cell>
          <cell r="P54"/>
          <cell r="Q54">
            <v>0</v>
          </cell>
          <cell r="R54"/>
          <cell r="S54">
            <v>0</v>
          </cell>
          <cell r="T54"/>
          <cell r="U54">
            <v>0</v>
          </cell>
          <cell r="V54"/>
          <cell r="W54">
            <v>0</v>
          </cell>
          <cell r="X54"/>
          <cell r="Y54">
            <v>0</v>
          </cell>
          <cell r="Z54"/>
          <cell r="AA54">
            <v>0</v>
          </cell>
          <cell r="AB54"/>
          <cell r="AC54">
            <v>0</v>
          </cell>
          <cell r="AD54"/>
          <cell r="AE54">
            <v>0</v>
          </cell>
          <cell r="AF54"/>
          <cell r="AG54">
            <v>0</v>
          </cell>
          <cell r="AH54">
            <v>0</v>
          </cell>
          <cell r="AI54">
            <v>88.61999999999999</v>
          </cell>
          <cell r="AJ54">
            <v>50</v>
          </cell>
        </row>
        <row r="55">
          <cell r="B55">
            <v>42022220450</v>
          </cell>
          <cell r="C55" t="str">
            <v>人力资源管理2班</v>
          </cell>
          <cell r="D55" t="str">
            <v>贡贝娜</v>
          </cell>
          <cell r="E55">
            <v>4</v>
          </cell>
          <cell r="F55">
            <v>4</v>
          </cell>
          <cell r="G55">
            <v>4</v>
          </cell>
          <cell r="H55">
            <v>4</v>
          </cell>
          <cell r="I55">
            <v>4</v>
          </cell>
          <cell r="J55" t="str">
            <v>83.68</v>
          </cell>
          <cell r="K55">
            <v>58.576000000000001</v>
          </cell>
          <cell r="L55">
            <v>10</v>
          </cell>
          <cell r="M55">
            <v>88.575999999999993</v>
          </cell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>
            <v>0</v>
          </cell>
          <cell r="AI55">
            <v>88.575999999999993</v>
          </cell>
          <cell r="AJ55">
            <v>51</v>
          </cell>
        </row>
        <row r="56">
          <cell r="B56">
            <v>42022220438</v>
          </cell>
          <cell r="C56" t="str">
            <v>人力资源管理2班</v>
          </cell>
          <cell r="D56" t="str">
            <v>张蕊</v>
          </cell>
          <cell r="E56">
            <v>4</v>
          </cell>
          <cell r="F56">
            <v>4</v>
          </cell>
          <cell r="G56">
            <v>4</v>
          </cell>
          <cell r="H56">
            <v>4</v>
          </cell>
          <cell r="I56">
            <v>4</v>
          </cell>
          <cell r="J56" t="str">
            <v>83.55</v>
          </cell>
          <cell r="K56">
            <v>58.484999999999992</v>
          </cell>
          <cell r="L56">
            <v>10</v>
          </cell>
          <cell r="M56">
            <v>88.484999999999985</v>
          </cell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>
            <v>0</v>
          </cell>
          <cell r="AI56">
            <v>88.484999999999985</v>
          </cell>
          <cell r="AJ56">
            <v>52</v>
          </cell>
        </row>
        <row r="57">
          <cell r="B57">
            <v>42022220395</v>
          </cell>
          <cell r="C57" t="str">
            <v>人力资源管理1班</v>
          </cell>
          <cell r="D57" t="str">
            <v>邢璐芸</v>
          </cell>
          <cell r="E57">
            <v>4</v>
          </cell>
          <cell r="F57">
            <v>4</v>
          </cell>
          <cell r="G57">
            <v>4</v>
          </cell>
          <cell r="H57">
            <v>4</v>
          </cell>
          <cell r="I57">
            <v>4</v>
          </cell>
          <cell r="J57" t="str">
            <v>83.45</v>
          </cell>
          <cell r="K57">
            <v>58.414999999999999</v>
          </cell>
          <cell r="L57">
            <v>10</v>
          </cell>
          <cell r="M57">
            <v>88.414999999999992</v>
          </cell>
          <cell r="N57"/>
          <cell r="O57">
            <v>0</v>
          </cell>
          <cell r="P57"/>
          <cell r="Q57">
            <v>0</v>
          </cell>
          <cell r="R57"/>
          <cell r="S57">
            <v>0</v>
          </cell>
          <cell r="T57"/>
          <cell r="U57"/>
          <cell r="V57"/>
          <cell r="W57">
            <v>0</v>
          </cell>
          <cell r="X57"/>
          <cell r="Y57">
            <v>0</v>
          </cell>
          <cell r="Z57"/>
          <cell r="AA57">
            <v>0</v>
          </cell>
          <cell r="AB57"/>
          <cell r="AC57">
            <v>0</v>
          </cell>
          <cell r="AD57"/>
          <cell r="AE57">
            <v>0</v>
          </cell>
          <cell r="AF57"/>
          <cell r="AG57">
            <v>0</v>
          </cell>
          <cell r="AH57">
            <v>0</v>
          </cell>
          <cell r="AI57">
            <v>88.414999999999992</v>
          </cell>
          <cell r="AJ57">
            <v>53</v>
          </cell>
        </row>
        <row r="58">
          <cell r="B58">
            <v>42022220442</v>
          </cell>
          <cell r="C58" t="str">
            <v>人力资源管理2班</v>
          </cell>
          <cell r="D58" t="str">
            <v>刘兆琪</v>
          </cell>
          <cell r="E58">
            <v>4</v>
          </cell>
          <cell r="F58">
            <v>4</v>
          </cell>
          <cell r="G58">
            <v>4</v>
          </cell>
          <cell r="H58">
            <v>4</v>
          </cell>
          <cell r="I58">
            <v>4</v>
          </cell>
          <cell r="J58" t="str">
            <v>83.32</v>
          </cell>
          <cell r="K58">
            <v>58.323999999999991</v>
          </cell>
          <cell r="L58">
            <v>10</v>
          </cell>
          <cell r="M58">
            <v>88.323999999999984</v>
          </cell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>
            <v>0</v>
          </cell>
          <cell r="AI58">
            <v>88.323999999999984</v>
          </cell>
          <cell r="AJ58">
            <v>54</v>
          </cell>
        </row>
        <row r="59">
          <cell r="B59">
            <v>42022220407</v>
          </cell>
          <cell r="C59" t="str">
            <v>人力资源管理1班</v>
          </cell>
          <cell r="D59" t="str">
            <v>丁皓然</v>
          </cell>
          <cell r="E59">
            <v>4</v>
          </cell>
          <cell r="F59">
            <v>4</v>
          </cell>
          <cell r="G59">
            <v>4</v>
          </cell>
          <cell r="H59">
            <v>4</v>
          </cell>
          <cell r="I59">
            <v>4</v>
          </cell>
          <cell r="J59" t="str">
            <v>82.95</v>
          </cell>
          <cell r="K59">
            <v>58.064999999999998</v>
          </cell>
          <cell r="L59">
            <v>10</v>
          </cell>
          <cell r="M59">
            <v>88.064999999999998</v>
          </cell>
          <cell r="N59"/>
          <cell r="O59">
            <v>0</v>
          </cell>
          <cell r="P59"/>
          <cell r="Q59">
            <v>0</v>
          </cell>
          <cell r="R59"/>
          <cell r="S59">
            <v>0</v>
          </cell>
          <cell r="T59"/>
          <cell r="U59">
            <v>0</v>
          </cell>
          <cell r="V59"/>
          <cell r="W59">
            <v>0</v>
          </cell>
          <cell r="X59"/>
          <cell r="Y59">
            <v>0</v>
          </cell>
          <cell r="Z59"/>
          <cell r="AA59">
            <v>0</v>
          </cell>
          <cell r="AB59"/>
          <cell r="AC59">
            <v>0</v>
          </cell>
          <cell r="AD59"/>
          <cell r="AE59">
            <v>0</v>
          </cell>
          <cell r="AF59"/>
          <cell r="AG59">
            <v>0</v>
          </cell>
          <cell r="AH59">
            <v>0</v>
          </cell>
          <cell r="AI59">
            <v>88.064999999999998</v>
          </cell>
          <cell r="AJ59">
            <v>55</v>
          </cell>
        </row>
        <row r="60">
          <cell r="B60">
            <v>42022220475</v>
          </cell>
          <cell r="C60" t="str">
            <v>人力资源管理3班</v>
          </cell>
          <cell r="D60" t="str">
            <v>王依凡</v>
          </cell>
          <cell r="E60">
            <v>4</v>
          </cell>
          <cell r="F60">
            <v>4</v>
          </cell>
          <cell r="G60">
            <v>4</v>
          </cell>
          <cell r="H60">
            <v>4</v>
          </cell>
          <cell r="I60">
            <v>3</v>
          </cell>
          <cell r="J60" t="str">
            <v>84.37</v>
          </cell>
          <cell r="K60">
            <v>59.058999999999997</v>
          </cell>
          <cell r="L60">
            <v>10</v>
          </cell>
          <cell r="M60">
            <v>88.058999999999997</v>
          </cell>
          <cell r="N60"/>
          <cell r="O60">
            <v>0</v>
          </cell>
          <cell r="P60"/>
          <cell r="Q60">
            <v>0</v>
          </cell>
          <cell r="R60"/>
          <cell r="S60">
            <v>0</v>
          </cell>
          <cell r="T60"/>
          <cell r="U60">
            <v>0</v>
          </cell>
          <cell r="V60"/>
          <cell r="W60">
            <v>0</v>
          </cell>
          <cell r="X60"/>
          <cell r="Y60">
            <v>0</v>
          </cell>
          <cell r="Z60"/>
          <cell r="AA60">
            <v>0</v>
          </cell>
          <cell r="AB60"/>
          <cell r="AC60">
            <v>0</v>
          </cell>
          <cell r="AD60"/>
          <cell r="AE60">
            <v>0</v>
          </cell>
          <cell r="AF60"/>
          <cell r="AG60">
            <v>0</v>
          </cell>
          <cell r="AH60">
            <v>0</v>
          </cell>
          <cell r="AI60">
            <v>88.058999999999997</v>
          </cell>
          <cell r="AJ60">
            <v>56</v>
          </cell>
        </row>
        <row r="61">
          <cell r="B61">
            <v>42022220424</v>
          </cell>
          <cell r="C61" t="str">
            <v>人力资源管理2班</v>
          </cell>
          <cell r="D61" t="str">
            <v>苏宇嘉</v>
          </cell>
          <cell r="E61">
            <v>4</v>
          </cell>
          <cell r="F61">
            <v>4</v>
          </cell>
          <cell r="G61">
            <v>4</v>
          </cell>
          <cell r="H61">
            <v>4</v>
          </cell>
          <cell r="I61">
            <v>4</v>
          </cell>
          <cell r="J61" t="str">
            <v>82.84</v>
          </cell>
          <cell r="K61">
            <v>57.988</v>
          </cell>
          <cell r="L61">
            <v>10</v>
          </cell>
          <cell r="M61">
            <v>87.988</v>
          </cell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>
            <v>0</v>
          </cell>
          <cell r="AI61">
            <v>87.988</v>
          </cell>
          <cell r="AJ61">
            <v>57</v>
          </cell>
        </row>
        <row r="62">
          <cell r="B62">
            <v>42022220393</v>
          </cell>
          <cell r="C62" t="str">
            <v>人力资源管理1班</v>
          </cell>
          <cell r="D62" t="str">
            <v>胡佳蒙</v>
          </cell>
          <cell r="E62">
            <v>4</v>
          </cell>
          <cell r="F62">
            <v>4</v>
          </cell>
          <cell r="G62">
            <v>4</v>
          </cell>
          <cell r="H62">
            <v>4</v>
          </cell>
          <cell r="I62">
            <v>4</v>
          </cell>
          <cell r="J62" t="str">
            <v>79.21</v>
          </cell>
          <cell r="K62">
            <v>55.446999999999996</v>
          </cell>
          <cell r="L62">
            <v>10</v>
          </cell>
          <cell r="M62">
            <v>85.447000000000003</v>
          </cell>
          <cell r="N62"/>
          <cell r="O62">
            <v>0</v>
          </cell>
          <cell r="P62"/>
          <cell r="Q62">
            <v>0</v>
          </cell>
          <cell r="R62"/>
          <cell r="S62">
            <v>0</v>
          </cell>
          <cell r="T62"/>
          <cell r="U62">
            <v>0</v>
          </cell>
          <cell r="V62"/>
          <cell r="W62">
            <v>0</v>
          </cell>
          <cell r="X62" t="str">
            <v>分团委宣传部副部长</v>
          </cell>
          <cell r="Y62">
            <v>2.5</v>
          </cell>
          <cell r="Z62"/>
          <cell r="AA62">
            <v>0</v>
          </cell>
          <cell r="AB62"/>
          <cell r="AC62">
            <v>0</v>
          </cell>
          <cell r="AD62"/>
          <cell r="AE62">
            <v>0</v>
          </cell>
          <cell r="AF62"/>
          <cell r="AG62">
            <v>0</v>
          </cell>
          <cell r="AH62">
            <v>2.5</v>
          </cell>
          <cell r="AI62">
            <v>87.947000000000003</v>
          </cell>
          <cell r="AJ62">
            <v>58</v>
          </cell>
        </row>
        <row r="63">
          <cell r="B63">
            <v>42022220400</v>
          </cell>
          <cell r="C63" t="str">
            <v>人力资源管理1班</v>
          </cell>
          <cell r="D63" t="str">
            <v>宋震</v>
          </cell>
          <cell r="E63">
            <v>4</v>
          </cell>
          <cell r="F63">
            <v>4</v>
          </cell>
          <cell r="G63">
            <v>4</v>
          </cell>
          <cell r="H63">
            <v>4</v>
          </cell>
          <cell r="I63">
            <v>4</v>
          </cell>
          <cell r="J63" t="str">
            <v>79.21</v>
          </cell>
          <cell r="K63">
            <v>55.446999999999996</v>
          </cell>
          <cell r="L63">
            <v>10</v>
          </cell>
          <cell r="M63">
            <v>85.447000000000003</v>
          </cell>
          <cell r="N63"/>
          <cell r="O63">
            <v>0</v>
          </cell>
          <cell r="P63"/>
          <cell r="Q63">
            <v>0</v>
          </cell>
          <cell r="R63"/>
          <cell r="S63">
            <v>0</v>
          </cell>
          <cell r="T63"/>
          <cell r="U63">
            <v>0</v>
          </cell>
          <cell r="V63"/>
          <cell r="W63">
            <v>0</v>
          </cell>
          <cell r="X63" t="str">
            <v>学习委员</v>
          </cell>
          <cell r="Y63">
            <v>2.5</v>
          </cell>
          <cell r="Z63"/>
          <cell r="AA63">
            <v>0</v>
          </cell>
          <cell r="AB63"/>
          <cell r="AC63">
            <v>0</v>
          </cell>
          <cell r="AD63"/>
          <cell r="AE63">
            <v>0</v>
          </cell>
          <cell r="AF63"/>
          <cell r="AG63">
            <v>0</v>
          </cell>
          <cell r="AH63">
            <v>2.5</v>
          </cell>
          <cell r="AI63">
            <v>87.947000000000003</v>
          </cell>
          <cell r="AJ63">
            <v>58</v>
          </cell>
        </row>
        <row r="64">
          <cell r="B64">
            <v>42022220374</v>
          </cell>
          <cell r="C64" t="str">
            <v>人力资源管理1班</v>
          </cell>
          <cell r="D64" t="str">
            <v>王宇鑫</v>
          </cell>
          <cell r="E64">
            <v>4</v>
          </cell>
          <cell r="F64">
            <v>4</v>
          </cell>
          <cell r="G64">
            <v>4</v>
          </cell>
          <cell r="H64">
            <v>4</v>
          </cell>
          <cell r="I64">
            <v>4</v>
          </cell>
          <cell r="J64" t="str">
            <v>82.66</v>
          </cell>
          <cell r="K64">
            <v>57.861999999999995</v>
          </cell>
          <cell r="L64">
            <v>10</v>
          </cell>
          <cell r="M64">
            <v>87.861999999999995</v>
          </cell>
          <cell r="N64"/>
          <cell r="O64">
            <v>0</v>
          </cell>
          <cell r="P64"/>
          <cell r="Q64">
            <v>0</v>
          </cell>
          <cell r="R64"/>
          <cell r="S64">
            <v>0</v>
          </cell>
          <cell r="T64"/>
          <cell r="U64">
            <v>0</v>
          </cell>
          <cell r="V64"/>
          <cell r="W64">
            <v>0</v>
          </cell>
          <cell r="X64"/>
          <cell r="Y64">
            <v>0</v>
          </cell>
          <cell r="Z64"/>
          <cell r="AA64">
            <v>0</v>
          </cell>
          <cell r="AB64"/>
          <cell r="AC64">
            <v>0</v>
          </cell>
          <cell r="AD64"/>
          <cell r="AE64">
            <v>0</v>
          </cell>
          <cell r="AF64"/>
          <cell r="AG64">
            <v>0</v>
          </cell>
          <cell r="AH64">
            <v>0</v>
          </cell>
          <cell r="AI64">
            <v>87.861999999999995</v>
          </cell>
          <cell r="AJ64">
            <v>60</v>
          </cell>
        </row>
        <row r="65">
          <cell r="B65">
            <v>42022220485</v>
          </cell>
          <cell r="C65" t="str">
            <v>人力资源管理3班</v>
          </cell>
          <cell r="D65" t="str">
            <v>吴欣燃</v>
          </cell>
          <cell r="E65">
            <v>4</v>
          </cell>
          <cell r="F65">
            <v>4</v>
          </cell>
          <cell r="G65">
            <v>3</v>
          </cell>
          <cell r="H65">
            <v>4</v>
          </cell>
          <cell r="I65">
            <v>3</v>
          </cell>
          <cell r="J65" t="str">
            <v>85.16</v>
          </cell>
          <cell r="K65">
            <v>59.611999999999995</v>
          </cell>
          <cell r="L65">
            <v>10</v>
          </cell>
          <cell r="M65">
            <v>87.611999999999995</v>
          </cell>
          <cell r="N65"/>
          <cell r="O65">
            <v>0</v>
          </cell>
          <cell r="P65"/>
          <cell r="Q65">
            <v>0</v>
          </cell>
          <cell r="R65"/>
          <cell r="S65">
            <v>0</v>
          </cell>
          <cell r="T65"/>
          <cell r="U65">
            <v>0</v>
          </cell>
          <cell r="V65"/>
          <cell r="W65">
            <v>0</v>
          </cell>
          <cell r="X65"/>
          <cell r="Y65">
            <v>0</v>
          </cell>
          <cell r="Z65"/>
          <cell r="AA65">
            <v>0</v>
          </cell>
          <cell r="AB65"/>
          <cell r="AC65">
            <v>0</v>
          </cell>
          <cell r="AD65"/>
          <cell r="AE65">
            <v>0</v>
          </cell>
          <cell r="AF65"/>
          <cell r="AG65">
            <v>0</v>
          </cell>
          <cell r="AH65">
            <v>0</v>
          </cell>
          <cell r="AI65">
            <v>87.611999999999995</v>
          </cell>
          <cell r="AJ65">
            <v>61</v>
          </cell>
        </row>
        <row r="66">
          <cell r="B66">
            <v>42022220384</v>
          </cell>
          <cell r="C66" t="str">
            <v>人力资源管理1班</v>
          </cell>
          <cell r="D66" t="str">
            <v>李子杰</v>
          </cell>
          <cell r="E66">
            <v>4</v>
          </cell>
          <cell r="F66">
            <v>4</v>
          </cell>
          <cell r="G66">
            <v>4</v>
          </cell>
          <cell r="H66">
            <v>4</v>
          </cell>
          <cell r="I66">
            <v>4</v>
          </cell>
          <cell r="J66" t="str">
            <v>82.24</v>
          </cell>
          <cell r="K66">
            <v>57.567999999999991</v>
          </cell>
          <cell r="L66">
            <v>10</v>
          </cell>
          <cell r="M66">
            <v>87.567999999999984</v>
          </cell>
          <cell r="N66"/>
          <cell r="O66">
            <v>0</v>
          </cell>
          <cell r="P66"/>
          <cell r="Q66">
            <v>0</v>
          </cell>
          <cell r="R66"/>
          <cell r="S66">
            <v>0</v>
          </cell>
          <cell r="T66"/>
          <cell r="U66">
            <v>0</v>
          </cell>
          <cell r="V66"/>
          <cell r="W66">
            <v>0</v>
          </cell>
          <cell r="X66"/>
          <cell r="Y66">
            <v>0</v>
          </cell>
          <cell r="Z66"/>
          <cell r="AA66">
            <v>0</v>
          </cell>
          <cell r="AB66"/>
          <cell r="AC66">
            <v>0</v>
          </cell>
          <cell r="AD66"/>
          <cell r="AE66">
            <v>0</v>
          </cell>
          <cell r="AF66"/>
          <cell r="AG66">
            <v>0</v>
          </cell>
          <cell r="AH66">
            <v>0</v>
          </cell>
          <cell r="AI66">
            <v>87.567999999999984</v>
          </cell>
          <cell r="AJ66">
            <v>62</v>
          </cell>
        </row>
        <row r="67">
          <cell r="B67">
            <v>42022220392</v>
          </cell>
          <cell r="C67" t="str">
            <v>人力资源管理1班</v>
          </cell>
          <cell r="D67" t="str">
            <v>马一诺</v>
          </cell>
          <cell r="E67">
            <v>4</v>
          </cell>
          <cell r="F67">
            <v>4</v>
          </cell>
          <cell r="G67">
            <v>4</v>
          </cell>
          <cell r="H67">
            <v>4</v>
          </cell>
          <cell r="I67">
            <v>4</v>
          </cell>
          <cell r="J67" t="str">
            <v>82.19</v>
          </cell>
          <cell r="K67">
            <v>57.532999999999994</v>
          </cell>
          <cell r="L67">
            <v>10</v>
          </cell>
          <cell r="M67">
            <v>87.532999999999987</v>
          </cell>
          <cell r="N67"/>
          <cell r="O67">
            <v>0</v>
          </cell>
          <cell r="P67"/>
          <cell r="Q67">
            <v>0</v>
          </cell>
          <cell r="R67"/>
          <cell r="S67">
            <v>0</v>
          </cell>
          <cell r="T67"/>
          <cell r="U67">
            <v>0</v>
          </cell>
          <cell r="V67"/>
          <cell r="W67">
            <v>0</v>
          </cell>
          <cell r="X67"/>
          <cell r="Y67">
            <v>0</v>
          </cell>
          <cell r="Z67"/>
          <cell r="AA67">
            <v>0</v>
          </cell>
          <cell r="AB67"/>
          <cell r="AC67">
            <v>0</v>
          </cell>
          <cell r="AD67"/>
          <cell r="AE67">
            <v>0</v>
          </cell>
          <cell r="AF67"/>
          <cell r="AG67">
            <v>0</v>
          </cell>
          <cell r="AH67">
            <v>0</v>
          </cell>
          <cell r="AI67">
            <v>87.532999999999987</v>
          </cell>
          <cell r="AJ67">
            <v>63</v>
          </cell>
        </row>
        <row r="68">
          <cell r="B68">
            <v>42022220435</v>
          </cell>
          <cell r="C68" t="str">
            <v>人力资源管理2班</v>
          </cell>
          <cell r="D68" t="str">
            <v>韩文</v>
          </cell>
          <cell r="E68">
            <v>4</v>
          </cell>
          <cell r="F68">
            <v>4</v>
          </cell>
          <cell r="G68">
            <v>4</v>
          </cell>
          <cell r="H68">
            <v>4</v>
          </cell>
          <cell r="I68">
            <v>4</v>
          </cell>
          <cell r="J68" t="str">
            <v>78.97</v>
          </cell>
          <cell r="K68">
            <v>55.278999999999996</v>
          </cell>
          <cell r="L68">
            <v>10</v>
          </cell>
          <cell r="M68">
            <v>85.278999999999996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 t="str">
            <v>一次</v>
          </cell>
          <cell r="AG68">
            <v>2</v>
          </cell>
          <cell r="AH68">
            <v>2</v>
          </cell>
          <cell r="AI68">
            <v>87.278999999999996</v>
          </cell>
          <cell r="AJ68">
            <v>64</v>
          </cell>
        </row>
        <row r="69">
          <cell r="B69">
            <v>42022220410</v>
          </cell>
          <cell r="C69" t="str">
            <v>人力资源管理1班</v>
          </cell>
          <cell r="D69" t="str">
            <v>张博</v>
          </cell>
          <cell r="E69">
            <v>4</v>
          </cell>
          <cell r="F69">
            <v>4</v>
          </cell>
          <cell r="G69">
            <v>4</v>
          </cell>
          <cell r="H69">
            <v>4</v>
          </cell>
          <cell r="I69">
            <v>4</v>
          </cell>
          <cell r="J69" t="str">
            <v>78.21</v>
          </cell>
          <cell r="K69">
            <v>54.746999999999993</v>
          </cell>
          <cell r="L69">
            <v>10</v>
          </cell>
          <cell r="M69">
            <v>84.746999999999986</v>
          </cell>
          <cell r="N69"/>
          <cell r="O69">
            <v>0</v>
          </cell>
          <cell r="P69"/>
          <cell r="Q69">
            <v>0</v>
          </cell>
          <cell r="R69"/>
          <cell r="S69">
            <v>0</v>
          </cell>
          <cell r="T69"/>
          <cell r="U69">
            <v>0</v>
          </cell>
          <cell r="V69"/>
          <cell r="W69">
            <v>0</v>
          </cell>
          <cell r="X69" t="str">
            <v>文体委员</v>
          </cell>
          <cell r="Y69">
            <v>2.5</v>
          </cell>
          <cell r="Z69"/>
          <cell r="AA69">
            <v>0</v>
          </cell>
          <cell r="AB69"/>
          <cell r="AC69">
            <v>0</v>
          </cell>
          <cell r="AD69"/>
          <cell r="AE69">
            <v>0</v>
          </cell>
          <cell r="AF69"/>
          <cell r="AG69">
            <v>0</v>
          </cell>
          <cell r="AH69">
            <v>2.5</v>
          </cell>
          <cell r="AI69">
            <v>87.246999999999986</v>
          </cell>
          <cell r="AJ69">
            <v>65</v>
          </cell>
        </row>
        <row r="70">
          <cell r="B70">
            <v>42022220379</v>
          </cell>
          <cell r="C70" t="str">
            <v>人力资源管理1班</v>
          </cell>
          <cell r="D70" t="str">
            <v>孙佳</v>
          </cell>
          <cell r="E70">
            <v>4</v>
          </cell>
          <cell r="F70">
            <v>4</v>
          </cell>
          <cell r="G70">
            <v>4</v>
          </cell>
          <cell r="H70">
            <v>4</v>
          </cell>
          <cell r="I70">
            <v>4</v>
          </cell>
          <cell r="J70" t="str">
            <v>81.55</v>
          </cell>
          <cell r="K70">
            <v>57.084999999999994</v>
          </cell>
          <cell r="L70">
            <v>10</v>
          </cell>
          <cell r="M70">
            <v>87.084999999999994</v>
          </cell>
          <cell r="N70"/>
          <cell r="O70">
            <v>0</v>
          </cell>
          <cell r="P70"/>
          <cell r="Q70">
            <v>0</v>
          </cell>
          <cell r="R70"/>
          <cell r="S70">
            <v>0</v>
          </cell>
          <cell r="T70"/>
          <cell r="U70">
            <v>0</v>
          </cell>
          <cell r="V70"/>
          <cell r="W70">
            <v>0</v>
          </cell>
          <cell r="X70"/>
          <cell r="Y70">
            <v>0</v>
          </cell>
          <cell r="Z70"/>
          <cell r="AA70">
            <v>0</v>
          </cell>
          <cell r="AB70"/>
          <cell r="AC70">
            <v>0</v>
          </cell>
          <cell r="AD70"/>
          <cell r="AE70">
            <v>0</v>
          </cell>
          <cell r="AF70"/>
          <cell r="AG70">
            <v>0</v>
          </cell>
          <cell r="AH70">
            <v>0</v>
          </cell>
          <cell r="AI70">
            <v>87.084999999999994</v>
          </cell>
          <cell r="AJ70">
            <v>66</v>
          </cell>
        </row>
        <row r="71">
          <cell r="B71">
            <v>42022220469</v>
          </cell>
          <cell r="C71" t="str">
            <v>人力资源管理3班</v>
          </cell>
          <cell r="D71" t="str">
            <v>高骏</v>
          </cell>
          <cell r="E71">
            <v>4</v>
          </cell>
          <cell r="F71">
            <v>4</v>
          </cell>
          <cell r="G71">
            <v>2</v>
          </cell>
          <cell r="H71">
            <v>4</v>
          </cell>
          <cell r="I71">
            <v>3</v>
          </cell>
          <cell r="J71" t="str">
            <v>85.82</v>
          </cell>
          <cell r="K71">
            <v>60.073999999999991</v>
          </cell>
          <cell r="L71">
            <v>10</v>
          </cell>
          <cell r="M71">
            <v>87.073999999999984</v>
          </cell>
          <cell r="N71"/>
          <cell r="O71">
            <v>0</v>
          </cell>
          <cell r="P71"/>
          <cell r="Q71">
            <v>0</v>
          </cell>
          <cell r="R71"/>
          <cell r="S71">
            <v>0</v>
          </cell>
          <cell r="T71"/>
          <cell r="U71">
            <v>0</v>
          </cell>
          <cell r="V71"/>
          <cell r="W71">
            <v>0</v>
          </cell>
          <cell r="X71"/>
          <cell r="Y71">
            <v>0</v>
          </cell>
          <cell r="Z71"/>
          <cell r="AA71">
            <v>0</v>
          </cell>
          <cell r="AB71"/>
          <cell r="AC71">
            <v>0</v>
          </cell>
          <cell r="AD71"/>
          <cell r="AE71">
            <v>0</v>
          </cell>
          <cell r="AF71"/>
          <cell r="AG71">
            <v>0</v>
          </cell>
          <cell r="AH71">
            <v>0</v>
          </cell>
          <cell r="AI71">
            <v>87.073999999999984</v>
          </cell>
          <cell r="AJ71">
            <v>67</v>
          </cell>
        </row>
        <row r="72">
          <cell r="B72">
            <v>42022220405</v>
          </cell>
          <cell r="C72" t="str">
            <v>人力资源管理1班</v>
          </cell>
          <cell r="D72" t="str">
            <v>彭欣语</v>
          </cell>
          <cell r="E72">
            <v>4</v>
          </cell>
          <cell r="F72">
            <v>4</v>
          </cell>
          <cell r="G72">
            <v>4</v>
          </cell>
          <cell r="H72">
            <v>4</v>
          </cell>
          <cell r="I72">
            <v>4</v>
          </cell>
          <cell r="J72" t="str">
            <v>81.5</v>
          </cell>
          <cell r="K72">
            <v>57.05</v>
          </cell>
          <cell r="L72">
            <v>10</v>
          </cell>
          <cell r="M72">
            <v>87.05</v>
          </cell>
          <cell r="N72"/>
          <cell r="O72">
            <v>0</v>
          </cell>
          <cell r="P72"/>
          <cell r="Q72">
            <v>0</v>
          </cell>
          <cell r="R72"/>
          <cell r="S72">
            <v>0</v>
          </cell>
          <cell r="T72"/>
          <cell r="U72">
            <v>0</v>
          </cell>
          <cell r="V72"/>
          <cell r="W72">
            <v>0</v>
          </cell>
          <cell r="X72"/>
          <cell r="Y72">
            <v>0</v>
          </cell>
          <cell r="Z72"/>
          <cell r="AA72">
            <v>0</v>
          </cell>
          <cell r="AB72"/>
          <cell r="AC72">
            <v>0</v>
          </cell>
          <cell r="AD72"/>
          <cell r="AE72">
            <v>0</v>
          </cell>
          <cell r="AF72"/>
          <cell r="AG72">
            <v>0</v>
          </cell>
          <cell r="AH72">
            <v>0</v>
          </cell>
          <cell r="AI72">
            <v>87.05</v>
          </cell>
          <cell r="AJ72">
            <v>68</v>
          </cell>
        </row>
        <row r="73">
          <cell r="B73">
            <v>42022220480</v>
          </cell>
          <cell r="C73" t="str">
            <v>人力资源管理3班</v>
          </cell>
          <cell r="D73" t="str">
            <v>刘益彤</v>
          </cell>
          <cell r="E73">
            <v>4</v>
          </cell>
          <cell r="F73">
            <v>4</v>
          </cell>
          <cell r="G73">
            <v>4</v>
          </cell>
          <cell r="H73">
            <v>4</v>
          </cell>
          <cell r="I73">
            <v>3</v>
          </cell>
          <cell r="J73" t="str">
            <v>79.28</v>
          </cell>
          <cell r="K73">
            <v>55.495999999999995</v>
          </cell>
          <cell r="L73">
            <v>10</v>
          </cell>
          <cell r="M73">
            <v>84.495999999999995</v>
          </cell>
          <cell r="N73"/>
          <cell r="O73">
            <v>0</v>
          </cell>
          <cell r="P73"/>
          <cell r="Q73">
            <v>0</v>
          </cell>
          <cell r="R73"/>
          <cell r="S73">
            <v>0</v>
          </cell>
          <cell r="T73"/>
          <cell r="U73">
            <v>0</v>
          </cell>
          <cell r="V73"/>
          <cell r="W73">
            <v>0</v>
          </cell>
          <cell r="X73" t="str">
            <v>校产学研 分团委宣传部 团支部宣传委员</v>
          </cell>
          <cell r="Y73">
            <v>2.5</v>
          </cell>
          <cell r="Z73"/>
          <cell r="AA73">
            <v>0</v>
          </cell>
          <cell r="AB73"/>
          <cell r="AC73">
            <v>0</v>
          </cell>
          <cell r="AD73"/>
          <cell r="AE73">
            <v>0</v>
          </cell>
          <cell r="AF73"/>
          <cell r="AG73">
            <v>0</v>
          </cell>
          <cell r="AH73">
            <v>2.5</v>
          </cell>
          <cell r="AI73">
            <v>86.995999999999995</v>
          </cell>
          <cell r="AJ73">
            <v>69</v>
          </cell>
        </row>
        <row r="74">
          <cell r="B74">
            <v>42022220422</v>
          </cell>
          <cell r="C74" t="str">
            <v>人力资源管理2班</v>
          </cell>
          <cell r="D74" t="str">
            <v>石梦楠</v>
          </cell>
          <cell r="E74">
            <v>4</v>
          </cell>
          <cell r="F74">
            <v>4</v>
          </cell>
          <cell r="G74">
            <v>4</v>
          </cell>
          <cell r="H74">
            <v>4</v>
          </cell>
          <cell r="I74">
            <v>4</v>
          </cell>
          <cell r="J74" t="str">
            <v>81.42</v>
          </cell>
          <cell r="K74">
            <v>56.994</v>
          </cell>
          <cell r="L74">
            <v>10</v>
          </cell>
          <cell r="M74">
            <v>86.994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>
            <v>0</v>
          </cell>
          <cell r="AI74">
            <v>86.994</v>
          </cell>
          <cell r="AJ74">
            <v>70</v>
          </cell>
        </row>
        <row r="75">
          <cell r="B75">
            <v>42022220439</v>
          </cell>
          <cell r="C75" t="str">
            <v>人力资源管理2班</v>
          </cell>
          <cell r="D75" t="str">
            <v>祝葛</v>
          </cell>
          <cell r="E75">
            <v>4</v>
          </cell>
          <cell r="F75">
            <v>4</v>
          </cell>
          <cell r="G75">
            <v>4</v>
          </cell>
          <cell r="H75">
            <v>4</v>
          </cell>
          <cell r="I75">
            <v>4</v>
          </cell>
          <cell r="J75" t="str">
            <v>77.79</v>
          </cell>
          <cell r="K75">
            <v>54.453000000000003</v>
          </cell>
          <cell r="L75">
            <v>10</v>
          </cell>
          <cell r="M75">
            <v>84.453000000000003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 t="str">
            <v>宿舍长</v>
          </cell>
          <cell r="AE75">
            <v>2.5</v>
          </cell>
          <cell r="AF75"/>
          <cell r="AG75"/>
          <cell r="AH75">
            <v>2.5</v>
          </cell>
          <cell r="AI75">
            <v>86.953000000000003</v>
          </cell>
          <cell r="AJ75">
            <v>71</v>
          </cell>
        </row>
        <row r="76">
          <cell r="B76">
            <v>42022220486</v>
          </cell>
          <cell r="C76" t="str">
            <v>人力资源管理3班</v>
          </cell>
          <cell r="D76" t="str">
            <v>郭沛杭</v>
          </cell>
          <cell r="E76">
            <v>4</v>
          </cell>
          <cell r="F76">
            <v>4</v>
          </cell>
          <cell r="G76">
            <v>4</v>
          </cell>
          <cell r="H76">
            <v>4</v>
          </cell>
          <cell r="I76">
            <v>3</v>
          </cell>
          <cell r="J76" t="str">
            <v>82.76</v>
          </cell>
          <cell r="K76">
            <v>57.932000000000002</v>
          </cell>
          <cell r="L76">
            <v>10</v>
          </cell>
          <cell r="M76">
            <v>86.932000000000002</v>
          </cell>
          <cell r="N76"/>
          <cell r="O76">
            <v>0</v>
          </cell>
          <cell r="P76"/>
          <cell r="Q76">
            <v>0</v>
          </cell>
          <cell r="R76"/>
          <cell r="S76">
            <v>0</v>
          </cell>
          <cell r="T76"/>
          <cell r="U76">
            <v>0</v>
          </cell>
          <cell r="V76"/>
          <cell r="W76">
            <v>0</v>
          </cell>
          <cell r="X76"/>
          <cell r="Y76">
            <v>0</v>
          </cell>
          <cell r="Z76"/>
          <cell r="AA76">
            <v>0</v>
          </cell>
          <cell r="AB76"/>
          <cell r="AC76">
            <v>0</v>
          </cell>
          <cell r="AD76"/>
          <cell r="AE76">
            <v>0</v>
          </cell>
          <cell r="AF76"/>
          <cell r="AG76">
            <v>0</v>
          </cell>
          <cell r="AH76">
            <v>0</v>
          </cell>
          <cell r="AI76">
            <v>86.932000000000002</v>
          </cell>
          <cell r="AJ76">
            <v>72</v>
          </cell>
        </row>
        <row r="77">
          <cell r="B77">
            <v>42022220432</v>
          </cell>
          <cell r="C77" t="str">
            <v>人力资源管理2班</v>
          </cell>
          <cell r="D77" t="str">
            <v>王予阳</v>
          </cell>
          <cell r="E77">
            <v>4</v>
          </cell>
          <cell r="F77">
            <v>4</v>
          </cell>
          <cell r="G77">
            <v>4</v>
          </cell>
          <cell r="H77">
            <v>4</v>
          </cell>
          <cell r="I77">
            <v>4</v>
          </cell>
          <cell r="J77" t="str">
            <v>81.24</v>
          </cell>
          <cell r="K77">
            <v>56.867999999999995</v>
          </cell>
          <cell r="L77">
            <v>10</v>
          </cell>
          <cell r="M77">
            <v>86.867999999999995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>
            <v>0</v>
          </cell>
          <cell r="AI77">
            <v>86.867999999999995</v>
          </cell>
          <cell r="AJ77">
            <v>73</v>
          </cell>
        </row>
        <row r="78">
          <cell r="B78">
            <v>42022220408</v>
          </cell>
          <cell r="C78" t="str">
            <v>人力资源管理1班</v>
          </cell>
          <cell r="D78" t="str">
            <v>王雪凝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 t="str">
            <v>81.22</v>
          </cell>
          <cell r="K78">
            <v>56.853999999999992</v>
          </cell>
          <cell r="L78">
            <v>10</v>
          </cell>
          <cell r="M78">
            <v>86.853999999999985</v>
          </cell>
          <cell r="N78"/>
          <cell r="O78">
            <v>0</v>
          </cell>
          <cell r="P78"/>
          <cell r="Q78">
            <v>0</v>
          </cell>
          <cell r="R78"/>
          <cell r="S78">
            <v>0</v>
          </cell>
          <cell r="T78"/>
          <cell r="U78">
            <v>0</v>
          </cell>
          <cell r="V78"/>
          <cell r="W78">
            <v>0</v>
          </cell>
          <cell r="X78"/>
          <cell r="Y78">
            <v>0</v>
          </cell>
          <cell r="Z78"/>
          <cell r="AA78">
            <v>0</v>
          </cell>
          <cell r="AB78"/>
          <cell r="AC78">
            <v>0</v>
          </cell>
          <cell r="AD78"/>
          <cell r="AE78">
            <v>0</v>
          </cell>
          <cell r="AF78"/>
          <cell r="AG78">
            <v>0</v>
          </cell>
          <cell r="AH78">
            <v>0</v>
          </cell>
          <cell r="AI78">
            <v>86.853999999999985</v>
          </cell>
          <cell r="AJ78">
            <v>74</v>
          </cell>
        </row>
        <row r="79">
          <cell r="B79">
            <v>42022220380</v>
          </cell>
          <cell r="C79" t="str">
            <v>人力资源管理1班</v>
          </cell>
          <cell r="D79" t="str">
            <v>刘博瀚</v>
          </cell>
          <cell r="E79">
            <v>4</v>
          </cell>
          <cell r="F79">
            <v>4</v>
          </cell>
          <cell r="G79">
            <v>4</v>
          </cell>
          <cell r="H79">
            <v>4</v>
          </cell>
          <cell r="I79">
            <v>4</v>
          </cell>
          <cell r="J79" t="str">
            <v>81.05</v>
          </cell>
          <cell r="K79">
            <v>56.734999999999992</v>
          </cell>
          <cell r="L79">
            <v>10</v>
          </cell>
          <cell r="M79">
            <v>86.734999999999985</v>
          </cell>
          <cell r="N79"/>
          <cell r="O79">
            <v>0</v>
          </cell>
          <cell r="P79"/>
          <cell r="Q79">
            <v>0</v>
          </cell>
          <cell r="R79"/>
          <cell r="S79">
            <v>0</v>
          </cell>
          <cell r="T79"/>
          <cell r="U79">
            <v>0</v>
          </cell>
          <cell r="V79"/>
          <cell r="W79">
            <v>0</v>
          </cell>
          <cell r="X79"/>
          <cell r="Y79">
            <v>0</v>
          </cell>
          <cell r="Z79"/>
          <cell r="AA79">
            <v>0</v>
          </cell>
          <cell r="AB79"/>
          <cell r="AC79">
            <v>0</v>
          </cell>
          <cell r="AD79"/>
          <cell r="AE79">
            <v>0</v>
          </cell>
          <cell r="AF79"/>
          <cell r="AG79">
            <v>0</v>
          </cell>
          <cell r="AH79">
            <v>0</v>
          </cell>
          <cell r="AI79">
            <v>86.734999999999985</v>
          </cell>
          <cell r="AJ79">
            <v>75</v>
          </cell>
        </row>
        <row r="80">
          <cell r="B80">
            <v>42022220382</v>
          </cell>
          <cell r="C80" t="str">
            <v>人力资源管理1班</v>
          </cell>
          <cell r="D80" t="str">
            <v>刘颖</v>
          </cell>
          <cell r="E80">
            <v>4</v>
          </cell>
          <cell r="F80">
            <v>4</v>
          </cell>
          <cell r="G80">
            <v>4</v>
          </cell>
          <cell r="H80">
            <v>4</v>
          </cell>
          <cell r="I80">
            <v>4</v>
          </cell>
          <cell r="J80" t="str">
            <v>80.95</v>
          </cell>
          <cell r="K80">
            <v>56.664999999999999</v>
          </cell>
          <cell r="L80">
            <v>10</v>
          </cell>
          <cell r="M80">
            <v>86.664999999999992</v>
          </cell>
          <cell r="N80"/>
          <cell r="O80">
            <v>0</v>
          </cell>
          <cell r="P80"/>
          <cell r="Q80">
            <v>0</v>
          </cell>
          <cell r="R80"/>
          <cell r="S80">
            <v>0</v>
          </cell>
          <cell r="T80"/>
          <cell r="U80">
            <v>0</v>
          </cell>
          <cell r="V80"/>
          <cell r="W80">
            <v>0</v>
          </cell>
          <cell r="X80"/>
          <cell r="Y80">
            <v>0</v>
          </cell>
          <cell r="Z80"/>
          <cell r="AA80">
            <v>0</v>
          </cell>
          <cell r="AB80"/>
          <cell r="AC80">
            <v>0</v>
          </cell>
          <cell r="AD80"/>
          <cell r="AE80">
            <v>0</v>
          </cell>
          <cell r="AF80"/>
          <cell r="AG80">
            <v>0</v>
          </cell>
          <cell r="AH80">
            <v>0</v>
          </cell>
          <cell r="AI80">
            <v>86.664999999999992</v>
          </cell>
          <cell r="AJ80">
            <v>76</v>
          </cell>
        </row>
        <row r="81">
          <cell r="B81">
            <v>42022220387</v>
          </cell>
          <cell r="C81" t="str">
            <v>人力资源管理1班</v>
          </cell>
          <cell r="D81" t="str">
            <v>王郡邦</v>
          </cell>
          <cell r="E81">
            <v>4</v>
          </cell>
          <cell r="F81">
            <v>4</v>
          </cell>
          <cell r="G81">
            <v>4</v>
          </cell>
          <cell r="H81">
            <v>4</v>
          </cell>
          <cell r="I81">
            <v>4</v>
          </cell>
          <cell r="J81" t="str">
            <v>80.92</v>
          </cell>
          <cell r="K81">
            <v>56.643999999999998</v>
          </cell>
          <cell r="L81">
            <v>10</v>
          </cell>
          <cell r="M81">
            <v>86.644000000000005</v>
          </cell>
          <cell r="N81"/>
          <cell r="O81">
            <v>0</v>
          </cell>
          <cell r="P81"/>
          <cell r="Q81">
            <v>0</v>
          </cell>
          <cell r="R81"/>
          <cell r="S81">
            <v>0</v>
          </cell>
          <cell r="T81"/>
          <cell r="U81">
            <v>0</v>
          </cell>
          <cell r="V81"/>
          <cell r="W81">
            <v>0</v>
          </cell>
          <cell r="X81"/>
          <cell r="Y81">
            <v>0</v>
          </cell>
          <cell r="Z81"/>
          <cell r="AA81">
            <v>0</v>
          </cell>
          <cell r="AB81"/>
          <cell r="AC81">
            <v>0</v>
          </cell>
          <cell r="AD81"/>
          <cell r="AE81">
            <v>0</v>
          </cell>
          <cell r="AF81"/>
          <cell r="AG81">
            <v>0</v>
          </cell>
          <cell r="AH81">
            <v>0</v>
          </cell>
          <cell r="AI81">
            <v>86.644000000000005</v>
          </cell>
          <cell r="AJ81">
            <v>77</v>
          </cell>
        </row>
        <row r="82">
          <cell r="B82">
            <v>42022220378</v>
          </cell>
          <cell r="C82" t="str">
            <v>人力资源管理1班</v>
          </cell>
          <cell r="D82" t="str">
            <v>付子赫</v>
          </cell>
          <cell r="E82">
            <v>4</v>
          </cell>
          <cell r="F82">
            <v>4</v>
          </cell>
          <cell r="G82">
            <v>4</v>
          </cell>
          <cell r="H82">
            <v>4</v>
          </cell>
          <cell r="I82">
            <v>4</v>
          </cell>
          <cell r="J82" t="str">
            <v>80.84</v>
          </cell>
          <cell r="K82">
            <v>56.588000000000001</v>
          </cell>
          <cell r="L82">
            <v>10</v>
          </cell>
          <cell r="M82">
            <v>86.587999999999994</v>
          </cell>
          <cell r="N82"/>
          <cell r="O82">
            <v>0</v>
          </cell>
          <cell r="P82"/>
          <cell r="Q82">
            <v>0</v>
          </cell>
          <cell r="R82"/>
          <cell r="S82">
            <v>0</v>
          </cell>
          <cell r="T82"/>
          <cell r="U82">
            <v>0</v>
          </cell>
          <cell r="V82"/>
          <cell r="W82">
            <v>0</v>
          </cell>
          <cell r="X82"/>
          <cell r="Y82">
            <v>0</v>
          </cell>
          <cell r="Z82"/>
          <cell r="AA82">
            <v>0</v>
          </cell>
          <cell r="AB82"/>
          <cell r="AC82">
            <v>0</v>
          </cell>
          <cell r="AD82"/>
          <cell r="AE82">
            <v>0</v>
          </cell>
          <cell r="AF82"/>
          <cell r="AG82">
            <v>0</v>
          </cell>
          <cell r="AH82">
            <v>0</v>
          </cell>
          <cell r="AI82">
            <v>86.587999999999994</v>
          </cell>
          <cell r="AJ82">
            <v>78</v>
          </cell>
        </row>
        <row r="83">
          <cell r="B83">
            <v>42022220426</v>
          </cell>
          <cell r="C83" t="str">
            <v>人力资源管理2班</v>
          </cell>
          <cell r="D83" t="str">
            <v>付雨薇</v>
          </cell>
          <cell r="E83">
            <v>4</v>
          </cell>
          <cell r="F83">
            <v>4</v>
          </cell>
          <cell r="G83">
            <v>4</v>
          </cell>
          <cell r="H83">
            <v>4</v>
          </cell>
          <cell r="I83">
            <v>4</v>
          </cell>
          <cell r="J83" t="str">
            <v>77.21</v>
          </cell>
          <cell r="K83">
            <v>54.04699999999999</v>
          </cell>
          <cell r="L83">
            <v>10</v>
          </cell>
          <cell r="M83">
            <v>84.046999999999997</v>
          </cell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 t="str">
            <v>班级文体委员</v>
          </cell>
          <cell r="Y83">
            <v>2.5</v>
          </cell>
          <cell r="Z83"/>
          <cell r="AA83"/>
          <cell r="AB83"/>
          <cell r="AC83"/>
          <cell r="AD83"/>
          <cell r="AE83"/>
          <cell r="AF83"/>
          <cell r="AG83"/>
          <cell r="AH83">
            <v>2.5</v>
          </cell>
          <cell r="AI83">
            <v>86.546999999999997</v>
          </cell>
          <cell r="AJ83">
            <v>79</v>
          </cell>
        </row>
        <row r="84">
          <cell r="B84">
            <v>42022220466</v>
          </cell>
          <cell r="C84" t="str">
            <v>人力资源管理3班</v>
          </cell>
          <cell r="D84" t="str">
            <v>闫冬</v>
          </cell>
          <cell r="E84">
            <v>4</v>
          </cell>
          <cell r="F84">
            <v>4</v>
          </cell>
          <cell r="G84">
            <v>3</v>
          </cell>
          <cell r="H84">
            <v>4</v>
          </cell>
          <cell r="I84">
            <v>4</v>
          </cell>
          <cell r="J84" t="str">
            <v>82.16</v>
          </cell>
          <cell r="K84">
            <v>57.511999999999993</v>
          </cell>
          <cell r="L84">
            <v>10</v>
          </cell>
          <cell r="M84">
            <v>86.512</v>
          </cell>
          <cell r="N84"/>
          <cell r="O84">
            <v>0</v>
          </cell>
          <cell r="P84"/>
          <cell r="Q84">
            <v>0</v>
          </cell>
          <cell r="R84"/>
          <cell r="S84">
            <v>0</v>
          </cell>
          <cell r="T84"/>
          <cell r="U84">
            <v>0</v>
          </cell>
          <cell r="V84"/>
          <cell r="W84">
            <v>0</v>
          </cell>
          <cell r="X84"/>
          <cell r="Y84">
            <v>0</v>
          </cell>
          <cell r="Z84"/>
          <cell r="AA84">
            <v>0</v>
          </cell>
          <cell r="AB84"/>
          <cell r="AC84">
            <v>0</v>
          </cell>
          <cell r="AD84"/>
          <cell r="AE84">
            <v>0</v>
          </cell>
          <cell r="AF84"/>
          <cell r="AG84">
            <v>0</v>
          </cell>
          <cell r="AH84">
            <v>0</v>
          </cell>
          <cell r="AI84">
            <v>86.512</v>
          </cell>
          <cell r="AJ84">
            <v>80</v>
          </cell>
        </row>
        <row r="85">
          <cell r="B85">
            <v>42022220446</v>
          </cell>
          <cell r="C85" t="str">
            <v>人力资源管理2班</v>
          </cell>
          <cell r="D85" t="str">
            <v>李思阳</v>
          </cell>
          <cell r="E85">
            <v>4</v>
          </cell>
          <cell r="F85">
            <v>4</v>
          </cell>
          <cell r="G85">
            <v>4</v>
          </cell>
          <cell r="H85">
            <v>4</v>
          </cell>
          <cell r="I85">
            <v>4</v>
          </cell>
          <cell r="J85" t="str">
            <v>80.71</v>
          </cell>
          <cell r="K85">
            <v>56.496999999999993</v>
          </cell>
          <cell r="L85">
            <v>10</v>
          </cell>
          <cell r="M85">
            <v>86.496999999999986</v>
          </cell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>
            <v>0</v>
          </cell>
          <cell r="AI85">
            <v>86.496999999999986</v>
          </cell>
          <cell r="AJ85">
            <v>81</v>
          </cell>
        </row>
        <row r="86">
          <cell r="B86">
            <v>42022220443</v>
          </cell>
          <cell r="C86" t="str">
            <v>人力资源管理2班</v>
          </cell>
          <cell r="D86" t="str">
            <v>宋薇</v>
          </cell>
          <cell r="E86">
            <v>4</v>
          </cell>
          <cell r="F86">
            <v>4</v>
          </cell>
          <cell r="G86">
            <v>4</v>
          </cell>
          <cell r="H86">
            <v>4</v>
          </cell>
          <cell r="I86">
            <v>4</v>
          </cell>
          <cell r="J86" t="str">
            <v>80.66</v>
          </cell>
          <cell r="K86">
            <v>56.461999999999996</v>
          </cell>
          <cell r="L86">
            <v>10</v>
          </cell>
          <cell r="M86">
            <v>86.461999999999989</v>
          </cell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>
            <v>0</v>
          </cell>
          <cell r="AI86">
            <v>86.461999999999989</v>
          </cell>
          <cell r="AJ86">
            <v>82</v>
          </cell>
        </row>
        <row r="87">
          <cell r="B87">
            <v>42022220430</v>
          </cell>
          <cell r="C87" t="str">
            <v>人力资源管理2班</v>
          </cell>
          <cell r="D87" t="str">
            <v>梁超</v>
          </cell>
          <cell r="E87">
            <v>4</v>
          </cell>
          <cell r="F87">
            <v>4</v>
          </cell>
          <cell r="G87">
            <v>4</v>
          </cell>
          <cell r="H87">
            <v>4</v>
          </cell>
          <cell r="I87">
            <v>4</v>
          </cell>
          <cell r="J87" t="str">
            <v>80.61</v>
          </cell>
          <cell r="K87">
            <v>56.426999999999992</v>
          </cell>
          <cell r="L87">
            <v>10</v>
          </cell>
          <cell r="M87">
            <v>86.426999999999992</v>
          </cell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>
            <v>0</v>
          </cell>
          <cell r="AI87">
            <v>86.426999999999992</v>
          </cell>
          <cell r="AJ87">
            <v>83</v>
          </cell>
        </row>
        <row r="88">
          <cell r="B88">
            <v>42022220375</v>
          </cell>
          <cell r="C88" t="str">
            <v>人力资源管理1班</v>
          </cell>
          <cell r="D88" t="str">
            <v>赵文丰</v>
          </cell>
          <cell r="E88">
            <v>4</v>
          </cell>
          <cell r="F88">
            <v>4</v>
          </cell>
          <cell r="G88">
            <v>4</v>
          </cell>
          <cell r="H88">
            <v>4</v>
          </cell>
          <cell r="I88">
            <v>4</v>
          </cell>
          <cell r="J88" t="str">
            <v>80.34</v>
          </cell>
          <cell r="K88">
            <v>56.238</v>
          </cell>
          <cell r="L88">
            <v>10</v>
          </cell>
          <cell r="M88">
            <v>86.238</v>
          </cell>
          <cell r="N88"/>
          <cell r="O88">
            <v>0</v>
          </cell>
          <cell r="P88"/>
          <cell r="Q88">
            <v>0</v>
          </cell>
          <cell r="R88"/>
          <cell r="S88">
            <v>0</v>
          </cell>
          <cell r="T88"/>
          <cell r="U88">
            <v>0</v>
          </cell>
          <cell r="V88"/>
          <cell r="W88">
            <v>0</v>
          </cell>
          <cell r="X88"/>
          <cell r="Y88">
            <v>0</v>
          </cell>
          <cell r="Z88"/>
          <cell r="AA88">
            <v>0</v>
          </cell>
          <cell r="AB88"/>
          <cell r="AC88">
            <v>0</v>
          </cell>
          <cell r="AD88"/>
          <cell r="AE88">
            <v>0</v>
          </cell>
          <cell r="AF88"/>
          <cell r="AG88">
            <v>0</v>
          </cell>
          <cell r="AH88">
            <v>0</v>
          </cell>
          <cell r="AI88">
            <v>86.238</v>
          </cell>
          <cell r="AJ88">
            <v>84</v>
          </cell>
        </row>
        <row r="89">
          <cell r="B89">
            <v>42022220441</v>
          </cell>
          <cell r="C89" t="str">
            <v>人力资源管理2班</v>
          </cell>
          <cell r="D89" t="str">
            <v>缪江山</v>
          </cell>
          <cell r="E89">
            <v>4</v>
          </cell>
          <cell r="F89">
            <v>4</v>
          </cell>
          <cell r="G89">
            <v>4</v>
          </cell>
          <cell r="H89">
            <v>4</v>
          </cell>
          <cell r="I89">
            <v>4</v>
          </cell>
          <cell r="J89" t="str">
            <v>76.76</v>
          </cell>
          <cell r="K89">
            <v>53.731999999999999</v>
          </cell>
          <cell r="L89">
            <v>10</v>
          </cell>
          <cell r="M89">
            <v>83.731999999999999</v>
          </cell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 t="str">
            <v>心理委员</v>
          </cell>
          <cell r="Y89">
            <v>2.5</v>
          </cell>
          <cell r="Z89"/>
          <cell r="AA89"/>
          <cell r="AB89"/>
          <cell r="AC89"/>
          <cell r="AD89"/>
          <cell r="AE89"/>
          <cell r="AF89"/>
          <cell r="AG89"/>
          <cell r="AH89">
            <v>2.5</v>
          </cell>
          <cell r="AI89">
            <v>86.231999999999999</v>
          </cell>
          <cell r="AJ89">
            <v>85</v>
          </cell>
        </row>
        <row r="90">
          <cell r="B90">
            <v>42022220464</v>
          </cell>
          <cell r="C90" t="str">
            <v>人力资源管理3班</v>
          </cell>
          <cell r="D90" t="str">
            <v>张雨琦</v>
          </cell>
          <cell r="E90">
            <v>4</v>
          </cell>
          <cell r="F90">
            <v>4</v>
          </cell>
          <cell r="G90">
            <v>3</v>
          </cell>
          <cell r="H90">
            <v>4</v>
          </cell>
          <cell r="I90">
            <v>3</v>
          </cell>
          <cell r="J90" t="str">
            <v>83.16</v>
          </cell>
          <cell r="K90">
            <v>58.211999999999996</v>
          </cell>
          <cell r="L90">
            <v>10</v>
          </cell>
          <cell r="M90">
            <v>86.211999999999989</v>
          </cell>
          <cell r="N90"/>
          <cell r="O90">
            <v>0</v>
          </cell>
          <cell r="P90"/>
          <cell r="Q90">
            <v>0</v>
          </cell>
          <cell r="R90"/>
          <cell r="S90">
            <v>0</v>
          </cell>
          <cell r="T90"/>
          <cell r="U90">
            <v>0</v>
          </cell>
          <cell r="V90"/>
          <cell r="W90">
            <v>0</v>
          </cell>
          <cell r="X90"/>
          <cell r="Y90">
            <v>0</v>
          </cell>
          <cell r="Z90"/>
          <cell r="AA90">
            <v>0</v>
          </cell>
          <cell r="AB90"/>
          <cell r="AC90">
            <v>0</v>
          </cell>
          <cell r="AD90"/>
          <cell r="AE90">
            <v>0</v>
          </cell>
          <cell r="AF90"/>
          <cell r="AG90">
            <v>0</v>
          </cell>
          <cell r="AH90">
            <v>0</v>
          </cell>
          <cell r="AI90">
            <v>86.211999999999989</v>
          </cell>
          <cell r="AJ90">
            <v>86</v>
          </cell>
        </row>
        <row r="91">
          <cell r="B91">
            <v>42022220418</v>
          </cell>
          <cell r="C91" t="str">
            <v>人力资源管理2班</v>
          </cell>
          <cell r="D91" t="str">
            <v>刘羽轩</v>
          </cell>
          <cell r="E91">
            <v>4</v>
          </cell>
          <cell r="F91">
            <v>4</v>
          </cell>
          <cell r="G91">
            <v>4</v>
          </cell>
          <cell r="H91">
            <v>4</v>
          </cell>
          <cell r="I91">
            <v>4</v>
          </cell>
          <cell r="J91" t="str">
            <v>79.69</v>
          </cell>
          <cell r="K91">
            <v>55.782999999999994</v>
          </cell>
          <cell r="L91">
            <v>10</v>
          </cell>
          <cell r="M91">
            <v>85.782999999999987</v>
          </cell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>
            <v>0</v>
          </cell>
          <cell r="AI91">
            <v>85.782999999999987</v>
          </cell>
          <cell r="AJ91">
            <v>87</v>
          </cell>
        </row>
        <row r="92">
          <cell r="B92">
            <v>42022220455</v>
          </cell>
          <cell r="C92" t="str">
            <v>人力资源管理3班</v>
          </cell>
          <cell r="D92" t="str">
            <v>李苏南</v>
          </cell>
          <cell r="E92">
            <v>4</v>
          </cell>
          <cell r="F92">
            <v>4</v>
          </cell>
          <cell r="G92">
            <v>4</v>
          </cell>
          <cell r="H92">
            <v>4</v>
          </cell>
          <cell r="I92">
            <v>4</v>
          </cell>
          <cell r="J92" t="str">
            <v>79.66</v>
          </cell>
          <cell r="K92">
            <v>55.761999999999993</v>
          </cell>
          <cell r="L92">
            <v>10</v>
          </cell>
          <cell r="M92">
            <v>85.762</v>
          </cell>
          <cell r="N92"/>
          <cell r="O92">
            <v>0</v>
          </cell>
          <cell r="P92"/>
          <cell r="Q92">
            <v>0</v>
          </cell>
          <cell r="R92"/>
          <cell r="S92">
            <v>0</v>
          </cell>
          <cell r="T92"/>
          <cell r="U92">
            <v>0</v>
          </cell>
          <cell r="V92"/>
          <cell r="W92">
            <v>0</v>
          </cell>
          <cell r="X92"/>
          <cell r="Y92">
            <v>0</v>
          </cell>
          <cell r="Z92"/>
          <cell r="AA92">
            <v>0</v>
          </cell>
          <cell r="AB92"/>
          <cell r="AC92">
            <v>0</v>
          </cell>
          <cell r="AD92"/>
          <cell r="AE92">
            <v>0</v>
          </cell>
          <cell r="AF92"/>
          <cell r="AG92">
            <v>0</v>
          </cell>
          <cell r="AH92">
            <v>0</v>
          </cell>
          <cell r="AI92">
            <v>85.762</v>
          </cell>
          <cell r="AJ92">
            <v>88</v>
          </cell>
        </row>
        <row r="93">
          <cell r="B93">
            <v>42022220427</v>
          </cell>
          <cell r="C93" t="str">
            <v>人力资源管理2班</v>
          </cell>
          <cell r="D93" t="str">
            <v>周雨洋</v>
          </cell>
          <cell r="E93">
            <v>4</v>
          </cell>
          <cell r="F93">
            <v>4</v>
          </cell>
          <cell r="G93">
            <v>4</v>
          </cell>
          <cell r="H93">
            <v>4</v>
          </cell>
          <cell r="I93">
            <v>4</v>
          </cell>
          <cell r="J93" t="str">
            <v>79.24</v>
          </cell>
          <cell r="K93">
            <v>55.467999999999996</v>
          </cell>
          <cell r="L93">
            <v>10</v>
          </cell>
          <cell r="M93">
            <v>85.467999999999989</v>
          </cell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>
            <v>0</v>
          </cell>
          <cell r="AI93">
            <v>85.467999999999989</v>
          </cell>
          <cell r="AJ93">
            <v>89</v>
          </cell>
        </row>
        <row r="94">
          <cell r="B94">
            <v>42022220409</v>
          </cell>
          <cell r="C94" t="str">
            <v>人力资源管理1班</v>
          </cell>
          <cell r="D94" t="str">
            <v>李慧森</v>
          </cell>
          <cell r="E94">
            <v>4</v>
          </cell>
          <cell r="F94">
            <v>4</v>
          </cell>
          <cell r="G94">
            <v>4</v>
          </cell>
          <cell r="H94">
            <v>4</v>
          </cell>
          <cell r="I94">
            <v>4</v>
          </cell>
          <cell r="J94" t="str">
            <v>79.17</v>
          </cell>
          <cell r="K94">
            <v>55.418999999999997</v>
          </cell>
          <cell r="L94">
            <v>10</v>
          </cell>
          <cell r="M94">
            <v>85.418999999999997</v>
          </cell>
          <cell r="N94"/>
          <cell r="O94">
            <v>0</v>
          </cell>
          <cell r="P94"/>
          <cell r="Q94">
            <v>0</v>
          </cell>
          <cell r="R94"/>
          <cell r="S94">
            <v>0</v>
          </cell>
          <cell r="T94"/>
          <cell r="U94">
            <v>0</v>
          </cell>
          <cell r="V94"/>
          <cell r="W94">
            <v>0</v>
          </cell>
          <cell r="X94"/>
          <cell r="Y94">
            <v>0</v>
          </cell>
          <cell r="Z94"/>
          <cell r="AA94">
            <v>0</v>
          </cell>
          <cell r="AB94"/>
          <cell r="AC94">
            <v>0</v>
          </cell>
          <cell r="AD94"/>
          <cell r="AE94">
            <v>0</v>
          </cell>
          <cell r="AF94"/>
          <cell r="AG94">
            <v>0</v>
          </cell>
          <cell r="AH94">
            <v>0</v>
          </cell>
          <cell r="AI94">
            <v>85.418999999999997</v>
          </cell>
          <cell r="AJ94">
            <v>90</v>
          </cell>
        </row>
        <row r="95">
          <cell r="B95">
            <v>42022220488</v>
          </cell>
          <cell r="C95" t="str">
            <v>人力资源管理3班</v>
          </cell>
          <cell r="D95" t="str">
            <v>刘畅</v>
          </cell>
          <cell r="E95">
            <v>4</v>
          </cell>
          <cell r="F95">
            <v>4</v>
          </cell>
          <cell r="G95">
            <v>3</v>
          </cell>
          <cell r="H95">
            <v>4</v>
          </cell>
          <cell r="I95">
            <v>3</v>
          </cell>
          <cell r="J95" t="str">
            <v>81.83</v>
          </cell>
          <cell r="K95">
            <v>57.280999999999992</v>
          </cell>
          <cell r="L95">
            <v>10</v>
          </cell>
          <cell r="M95">
            <v>85.280999999999992</v>
          </cell>
          <cell r="N95"/>
          <cell r="O95">
            <v>0</v>
          </cell>
          <cell r="P95"/>
          <cell r="Q95">
            <v>0</v>
          </cell>
          <cell r="R95"/>
          <cell r="S95">
            <v>0</v>
          </cell>
          <cell r="T95"/>
          <cell r="U95">
            <v>0</v>
          </cell>
          <cell r="V95"/>
          <cell r="W95">
            <v>0</v>
          </cell>
          <cell r="X95"/>
          <cell r="Y95">
            <v>0</v>
          </cell>
          <cell r="Z95"/>
          <cell r="AA95">
            <v>0</v>
          </cell>
          <cell r="AB95"/>
          <cell r="AC95">
            <v>0</v>
          </cell>
          <cell r="AD95"/>
          <cell r="AE95">
            <v>0</v>
          </cell>
          <cell r="AF95"/>
          <cell r="AG95">
            <v>0</v>
          </cell>
          <cell r="AH95">
            <v>0</v>
          </cell>
          <cell r="AI95">
            <v>85.280999999999992</v>
          </cell>
          <cell r="AJ95">
            <v>91</v>
          </cell>
        </row>
        <row r="96">
          <cell r="B96">
            <v>42022220448</v>
          </cell>
          <cell r="C96" t="str">
            <v>人力资源管理2班</v>
          </cell>
          <cell r="D96" t="str">
            <v>侯欣岳</v>
          </cell>
          <cell r="E96">
            <v>4</v>
          </cell>
          <cell r="F96">
            <v>4</v>
          </cell>
          <cell r="G96">
            <v>4</v>
          </cell>
          <cell r="H96">
            <v>4</v>
          </cell>
          <cell r="I96">
            <v>4</v>
          </cell>
          <cell r="J96" t="str">
            <v>75.21</v>
          </cell>
          <cell r="K96">
            <v>52.646999999999991</v>
          </cell>
          <cell r="L96">
            <v>10</v>
          </cell>
          <cell r="M96">
            <v>82.646999999999991</v>
          </cell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 t="str">
            <v>宿舍长</v>
          </cell>
          <cell r="AE96">
            <v>2.5</v>
          </cell>
          <cell r="AF96"/>
          <cell r="AG96"/>
          <cell r="AH96">
            <v>2.5</v>
          </cell>
          <cell r="AI96">
            <v>85.146999999999991</v>
          </cell>
          <cell r="AJ96">
            <v>92</v>
          </cell>
        </row>
        <row r="97">
          <cell r="B97">
            <v>42022220474</v>
          </cell>
          <cell r="C97" t="str">
            <v>人力资源管理3班</v>
          </cell>
          <cell r="D97" t="str">
            <v>赵彤</v>
          </cell>
          <cell r="E97">
            <v>4</v>
          </cell>
          <cell r="F97">
            <v>4</v>
          </cell>
          <cell r="G97">
            <v>2</v>
          </cell>
          <cell r="H97">
            <v>4</v>
          </cell>
          <cell r="I97">
            <v>3</v>
          </cell>
          <cell r="J97" t="str">
            <v>82.95</v>
          </cell>
          <cell r="K97">
            <v>58.064999999999998</v>
          </cell>
          <cell r="L97">
            <v>10</v>
          </cell>
          <cell r="M97">
            <v>85.064999999999998</v>
          </cell>
          <cell r="N97"/>
          <cell r="O97">
            <v>0</v>
          </cell>
          <cell r="P97"/>
          <cell r="Q97">
            <v>0</v>
          </cell>
          <cell r="R97"/>
          <cell r="S97">
            <v>0</v>
          </cell>
          <cell r="T97"/>
          <cell r="U97">
            <v>0</v>
          </cell>
          <cell r="V97"/>
          <cell r="W97">
            <v>0</v>
          </cell>
          <cell r="X97"/>
          <cell r="Y97">
            <v>0</v>
          </cell>
          <cell r="Z97"/>
          <cell r="AA97">
            <v>0</v>
          </cell>
          <cell r="AB97"/>
          <cell r="AC97">
            <v>0</v>
          </cell>
          <cell r="AD97"/>
          <cell r="AE97">
            <v>0</v>
          </cell>
          <cell r="AF97"/>
          <cell r="AG97">
            <v>0</v>
          </cell>
          <cell r="AH97">
            <v>0</v>
          </cell>
          <cell r="AI97">
            <v>85.064999999999998</v>
          </cell>
          <cell r="AJ97">
            <v>93</v>
          </cell>
        </row>
        <row r="98">
          <cell r="B98">
            <v>42022220431</v>
          </cell>
          <cell r="C98" t="str">
            <v>人力资源管理2班</v>
          </cell>
          <cell r="D98" t="str">
            <v>王依明</v>
          </cell>
          <cell r="E98">
            <v>4</v>
          </cell>
          <cell r="F98">
            <v>4</v>
          </cell>
          <cell r="G98">
            <v>4</v>
          </cell>
          <cell r="H98">
            <v>4</v>
          </cell>
          <cell r="I98">
            <v>4</v>
          </cell>
          <cell r="J98" t="str">
            <v>78.53</v>
          </cell>
          <cell r="K98">
            <v>54.970999999999997</v>
          </cell>
          <cell r="L98">
            <v>10</v>
          </cell>
          <cell r="M98">
            <v>84.971000000000004</v>
          </cell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>
            <v>0</v>
          </cell>
          <cell r="AI98">
            <v>84.971000000000004</v>
          </cell>
          <cell r="AJ98">
            <v>94</v>
          </cell>
        </row>
        <row r="99">
          <cell r="B99">
            <v>42022220478</v>
          </cell>
          <cell r="C99" t="str">
            <v>人力资源管理3班</v>
          </cell>
          <cell r="D99" t="str">
            <v>王湘湘</v>
          </cell>
          <cell r="E99">
            <v>4</v>
          </cell>
          <cell r="F99">
            <v>4</v>
          </cell>
          <cell r="G99">
            <v>2</v>
          </cell>
          <cell r="H99">
            <v>4</v>
          </cell>
          <cell r="I99">
            <v>3</v>
          </cell>
          <cell r="J99" t="str">
            <v>82.79</v>
          </cell>
          <cell r="K99">
            <v>57.953000000000003</v>
          </cell>
          <cell r="L99">
            <v>10</v>
          </cell>
          <cell r="M99">
            <v>84.953000000000003</v>
          </cell>
          <cell r="N99"/>
          <cell r="O99">
            <v>0</v>
          </cell>
          <cell r="P99"/>
          <cell r="Q99">
            <v>0</v>
          </cell>
          <cell r="R99"/>
          <cell r="S99">
            <v>0</v>
          </cell>
          <cell r="T99"/>
          <cell r="U99">
            <v>0</v>
          </cell>
          <cell r="V99"/>
          <cell r="W99">
            <v>0</v>
          </cell>
          <cell r="X99"/>
          <cell r="Y99">
            <v>0</v>
          </cell>
          <cell r="Z99"/>
          <cell r="AA99">
            <v>0</v>
          </cell>
          <cell r="AB99"/>
          <cell r="AC99">
            <v>0</v>
          </cell>
          <cell r="AD99"/>
          <cell r="AE99">
            <v>0</v>
          </cell>
          <cell r="AF99"/>
          <cell r="AG99">
            <v>0</v>
          </cell>
          <cell r="AH99">
            <v>0</v>
          </cell>
          <cell r="AI99">
            <v>84.953000000000003</v>
          </cell>
          <cell r="AJ99">
            <v>95</v>
          </cell>
        </row>
        <row r="100">
          <cell r="B100">
            <v>42022220473</v>
          </cell>
          <cell r="C100" t="str">
            <v>人力资源管理3班</v>
          </cell>
          <cell r="D100" t="str">
            <v>楼毅</v>
          </cell>
          <cell r="E100">
            <v>4</v>
          </cell>
          <cell r="F100">
            <v>4</v>
          </cell>
          <cell r="G100">
            <v>3</v>
          </cell>
          <cell r="H100">
            <v>4</v>
          </cell>
          <cell r="I100">
            <v>3</v>
          </cell>
          <cell r="J100" t="str">
            <v>81.34</v>
          </cell>
          <cell r="K100">
            <v>56.937999999999995</v>
          </cell>
          <cell r="L100">
            <v>10</v>
          </cell>
          <cell r="M100">
            <v>84.937999999999988</v>
          </cell>
          <cell r="N100"/>
          <cell r="O100">
            <v>0</v>
          </cell>
          <cell r="P100"/>
          <cell r="Q100">
            <v>0</v>
          </cell>
          <cell r="R100"/>
          <cell r="S100">
            <v>0</v>
          </cell>
          <cell r="T100"/>
          <cell r="U100">
            <v>0</v>
          </cell>
          <cell r="V100"/>
          <cell r="W100">
            <v>0</v>
          </cell>
          <cell r="X100"/>
          <cell r="Y100">
            <v>0</v>
          </cell>
          <cell r="Z100"/>
          <cell r="AA100">
            <v>0</v>
          </cell>
          <cell r="AB100"/>
          <cell r="AC100">
            <v>0</v>
          </cell>
          <cell r="AD100"/>
          <cell r="AE100">
            <v>0</v>
          </cell>
          <cell r="AF100"/>
          <cell r="AG100">
            <v>0</v>
          </cell>
          <cell r="AH100">
            <v>0</v>
          </cell>
          <cell r="AI100">
            <v>84.937999999999988</v>
          </cell>
          <cell r="AJ100">
            <v>96</v>
          </cell>
        </row>
        <row r="101">
          <cell r="B101">
            <v>42022220477</v>
          </cell>
          <cell r="C101" t="str">
            <v>人力资源管理3班</v>
          </cell>
          <cell r="D101" t="str">
            <v>唐梓轩</v>
          </cell>
          <cell r="E101">
            <v>4</v>
          </cell>
          <cell r="F101">
            <v>4</v>
          </cell>
          <cell r="G101">
            <v>3</v>
          </cell>
          <cell r="H101">
            <v>4</v>
          </cell>
          <cell r="I101">
            <v>3</v>
          </cell>
          <cell r="J101" t="str">
            <v>81.05</v>
          </cell>
          <cell r="K101">
            <v>56.734999999999992</v>
          </cell>
          <cell r="L101">
            <v>10</v>
          </cell>
          <cell r="M101">
            <v>84.734999999999985</v>
          </cell>
          <cell r="N101"/>
          <cell r="O101">
            <v>0</v>
          </cell>
          <cell r="P101"/>
          <cell r="Q101">
            <v>0</v>
          </cell>
          <cell r="R101"/>
          <cell r="S101">
            <v>0</v>
          </cell>
          <cell r="T101"/>
          <cell r="U101">
            <v>0</v>
          </cell>
          <cell r="V101"/>
          <cell r="W101">
            <v>0</v>
          </cell>
          <cell r="X101"/>
          <cell r="Y101">
            <v>0</v>
          </cell>
          <cell r="Z101"/>
          <cell r="AA101">
            <v>0</v>
          </cell>
          <cell r="AB101"/>
          <cell r="AC101">
            <v>0</v>
          </cell>
          <cell r="AD101"/>
          <cell r="AE101">
            <v>0</v>
          </cell>
          <cell r="AF101"/>
          <cell r="AG101">
            <v>0</v>
          </cell>
          <cell r="AH101">
            <v>0</v>
          </cell>
          <cell r="AI101">
            <v>84.734999999999985</v>
          </cell>
          <cell r="AJ101">
            <v>97</v>
          </cell>
        </row>
        <row r="102">
          <cell r="B102">
            <v>42022220425</v>
          </cell>
          <cell r="C102" t="str">
            <v>人力资源管理2班</v>
          </cell>
          <cell r="D102" t="str">
            <v>田文彤</v>
          </cell>
          <cell r="E102">
            <v>4</v>
          </cell>
          <cell r="F102">
            <v>4</v>
          </cell>
          <cell r="G102">
            <v>4</v>
          </cell>
          <cell r="H102">
            <v>4</v>
          </cell>
          <cell r="I102">
            <v>4</v>
          </cell>
          <cell r="J102" t="str">
            <v>78.06</v>
          </cell>
          <cell r="K102">
            <v>54.641999999999996</v>
          </cell>
          <cell r="L102">
            <v>10</v>
          </cell>
          <cell r="M102">
            <v>84.641999999999996</v>
          </cell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>
            <v>0</v>
          </cell>
          <cell r="AI102">
            <v>84.641999999999996</v>
          </cell>
          <cell r="AJ102">
            <v>98</v>
          </cell>
        </row>
        <row r="103">
          <cell r="B103">
            <v>42022220376</v>
          </cell>
          <cell r="C103" t="str">
            <v>人力资源管理1班</v>
          </cell>
          <cell r="D103" t="str">
            <v>王琦</v>
          </cell>
          <cell r="E103">
            <v>4</v>
          </cell>
          <cell r="F103">
            <v>4</v>
          </cell>
          <cell r="G103">
            <v>4</v>
          </cell>
          <cell r="H103">
            <v>4</v>
          </cell>
          <cell r="I103">
            <v>4</v>
          </cell>
          <cell r="J103" t="str">
            <v>77.24</v>
          </cell>
          <cell r="K103">
            <v>54.067999999999991</v>
          </cell>
          <cell r="L103">
            <v>10</v>
          </cell>
          <cell r="M103">
            <v>84.067999999999984</v>
          </cell>
          <cell r="N103"/>
          <cell r="O103">
            <v>0</v>
          </cell>
          <cell r="P103"/>
          <cell r="Q103">
            <v>0</v>
          </cell>
          <cell r="R103"/>
          <cell r="S103">
            <v>0</v>
          </cell>
          <cell r="T103"/>
          <cell r="U103">
            <v>0</v>
          </cell>
          <cell r="V103"/>
          <cell r="W103">
            <v>0</v>
          </cell>
          <cell r="X103"/>
          <cell r="Y103">
            <v>0</v>
          </cell>
          <cell r="Z103"/>
          <cell r="AA103">
            <v>0</v>
          </cell>
          <cell r="AB103"/>
          <cell r="AC103">
            <v>0</v>
          </cell>
          <cell r="AD103"/>
          <cell r="AE103">
            <v>0</v>
          </cell>
          <cell r="AF103"/>
          <cell r="AG103">
            <v>0</v>
          </cell>
          <cell r="AH103">
            <v>0</v>
          </cell>
          <cell r="AI103">
            <v>84.067999999999984</v>
          </cell>
          <cell r="AJ103">
            <v>99</v>
          </cell>
        </row>
        <row r="104">
          <cell r="B104">
            <v>42022220462</v>
          </cell>
          <cell r="C104" t="str">
            <v>人力资源管理3班</v>
          </cell>
          <cell r="D104" t="str">
            <v>程子路</v>
          </cell>
          <cell r="E104">
            <v>4</v>
          </cell>
          <cell r="F104">
            <v>4</v>
          </cell>
          <cell r="G104">
            <v>3</v>
          </cell>
          <cell r="H104">
            <v>4</v>
          </cell>
          <cell r="I104">
            <v>4</v>
          </cell>
          <cell r="J104" t="str">
            <v>78.59</v>
          </cell>
          <cell r="K104">
            <v>55.012999999999998</v>
          </cell>
          <cell r="L104">
            <v>10</v>
          </cell>
          <cell r="M104">
            <v>84.013000000000005</v>
          </cell>
          <cell r="N104"/>
          <cell r="O104">
            <v>0</v>
          </cell>
          <cell r="P104"/>
          <cell r="Q104">
            <v>0</v>
          </cell>
          <cell r="R104"/>
          <cell r="S104">
            <v>0</v>
          </cell>
          <cell r="T104"/>
          <cell r="U104">
            <v>0</v>
          </cell>
          <cell r="V104"/>
          <cell r="W104">
            <v>0</v>
          </cell>
          <cell r="X104"/>
          <cell r="Y104">
            <v>0</v>
          </cell>
          <cell r="Z104"/>
          <cell r="AA104">
            <v>0</v>
          </cell>
          <cell r="AB104"/>
          <cell r="AC104">
            <v>0</v>
          </cell>
          <cell r="AD104"/>
          <cell r="AE104">
            <v>0</v>
          </cell>
          <cell r="AF104"/>
          <cell r="AG104">
            <v>0</v>
          </cell>
          <cell r="AH104">
            <v>0</v>
          </cell>
          <cell r="AI104">
            <v>84.013000000000005</v>
          </cell>
          <cell r="AJ104">
            <v>100</v>
          </cell>
        </row>
        <row r="105">
          <cell r="B105">
            <v>42022220489</v>
          </cell>
          <cell r="C105" t="str">
            <v>人力资源管理3班</v>
          </cell>
          <cell r="D105" t="str">
            <v>荣峥</v>
          </cell>
          <cell r="E105">
            <v>4</v>
          </cell>
          <cell r="F105">
            <v>4</v>
          </cell>
          <cell r="G105">
            <v>4</v>
          </cell>
          <cell r="H105">
            <v>4</v>
          </cell>
          <cell r="I105">
            <v>3</v>
          </cell>
          <cell r="J105" t="str">
            <v>78.5</v>
          </cell>
          <cell r="K105">
            <v>54.949999999999996</v>
          </cell>
          <cell r="L105">
            <v>10</v>
          </cell>
          <cell r="M105">
            <v>83.949999999999989</v>
          </cell>
          <cell r="N105"/>
          <cell r="O105">
            <v>0</v>
          </cell>
          <cell r="P105"/>
          <cell r="Q105">
            <v>0</v>
          </cell>
          <cell r="R105"/>
          <cell r="S105">
            <v>0</v>
          </cell>
          <cell r="T105"/>
          <cell r="U105">
            <v>0</v>
          </cell>
          <cell r="V105"/>
          <cell r="W105">
            <v>0</v>
          </cell>
          <cell r="X105"/>
          <cell r="Y105">
            <v>0</v>
          </cell>
          <cell r="Z105"/>
          <cell r="AA105">
            <v>0</v>
          </cell>
          <cell r="AB105"/>
          <cell r="AC105">
            <v>0</v>
          </cell>
          <cell r="AD105"/>
          <cell r="AE105">
            <v>0</v>
          </cell>
          <cell r="AF105"/>
          <cell r="AG105">
            <v>0</v>
          </cell>
          <cell r="AH105">
            <v>0</v>
          </cell>
          <cell r="AI105">
            <v>83.949999999999989</v>
          </cell>
          <cell r="AJ105">
            <v>101</v>
          </cell>
        </row>
        <row r="106">
          <cell r="B106">
            <v>42022220460</v>
          </cell>
          <cell r="C106" t="str">
            <v>人力资源管理3班</v>
          </cell>
          <cell r="D106" t="str">
            <v>张雨凝</v>
          </cell>
          <cell r="E106">
            <v>4</v>
          </cell>
          <cell r="F106">
            <v>4</v>
          </cell>
          <cell r="G106">
            <v>3</v>
          </cell>
          <cell r="H106">
            <v>4</v>
          </cell>
          <cell r="I106">
            <v>3</v>
          </cell>
          <cell r="J106" t="str">
            <v>79.69</v>
          </cell>
          <cell r="K106">
            <v>55.782999999999994</v>
          </cell>
          <cell r="L106">
            <v>10</v>
          </cell>
          <cell r="M106">
            <v>83.782999999999987</v>
          </cell>
          <cell r="N106"/>
          <cell r="O106">
            <v>0</v>
          </cell>
          <cell r="P106"/>
          <cell r="Q106">
            <v>0</v>
          </cell>
          <cell r="R106"/>
          <cell r="S106">
            <v>0</v>
          </cell>
          <cell r="T106"/>
          <cell r="U106">
            <v>0</v>
          </cell>
          <cell r="V106"/>
          <cell r="W106">
            <v>0</v>
          </cell>
          <cell r="X106"/>
          <cell r="Y106">
            <v>0</v>
          </cell>
          <cell r="Z106"/>
          <cell r="AA106">
            <v>0</v>
          </cell>
          <cell r="AB106"/>
          <cell r="AC106">
            <v>0</v>
          </cell>
          <cell r="AD106"/>
          <cell r="AE106">
            <v>0</v>
          </cell>
          <cell r="AF106"/>
          <cell r="AG106">
            <v>0</v>
          </cell>
          <cell r="AH106">
            <v>0</v>
          </cell>
          <cell r="AI106">
            <v>83.782999999999987</v>
          </cell>
          <cell r="AJ106">
            <v>102</v>
          </cell>
        </row>
        <row r="107">
          <cell r="B107">
            <v>42022220429</v>
          </cell>
          <cell r="C107" t="str">
            <v>人力资源管理2班</v>
          </cell>
          <cell r="D107" t="str">
            <v>陈丙芊</v>
          </cell>
          <cell r="E107">
            <v>4</v>
          </cell>
          <cell r="F107">
            <v>4</v>
          </cell>
          <cell r="G107">
            <v>4</v>
          </cell>
          <cell r="H107">
            <v>4</v>
          </cell>
          <cell r="I107">
            <v>4</v>
          </cell>
          <cell r="J107" t="str">
            <v>72.83</v>
          </cell>
          <cell r="K107">
            <v>50.980999999999995</v>
          </cell>
          <cell r="L107">
            <v>10</v>
          </cell>
          <cell r="M107">
            <v>80.980999999999995</v>
          </cell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 t="str">
            <v>宿舍长</v>
          </cell>
          <cell r="AE107">
            <v>2.5</v>
          </cell>
          <cell r="AF107"/>
          <cell r="AG107"/>
          <cell r="AH107">
            <v>2.5</v>
          </cell>
          <cell r="AI107">
            <v>83.480999999999995</v>
          </cell>
          <cell r="AJ107">
            <v>103</v>
          </cell>
        </row>
        <row r="108">
          <cell r="B108">
            <v>42022220456</v>
          </cell>
          <cell r="C108" t="str">
            <v>人力资源管理3班</v>
          </cell>
          <cell r="D108" t="str">
            <v>王琦</v>
          </cell>
          <cell r="E108">
            <v>4</v>
          </cell>
          <cell r="F108">
            <v>4</v>
          </cell>
          <cell r="G108">
            <v>3</v>
          </cell>
          <cell r="H108">
            <v>4</v>
          </cell>
          <cell r="I108">
            <v>3</v>
          </cell>
          <cell r="J108" t="str">
            <v>79.12</v>
          </cell>
          <cell r="K108">
            <v>55.384</v>
          </cell>
          <cell r="L108">
            <v>10</v>
          </cell>
          <cell r="M108">
            <v>83.384</v>
          </cell>
          <cell r="N108"/>
          <cell r="O108">
            <v>0</v>
          </cell>
          <cell r="P108"/>
          <cell r="Q108">
            <v>0</v>
          </cell>
          <cell r="R108"/>
          <cell r="S108">
            <v>0</v>
          </cell>
          <cell r="T108"/>
          <cell r="U108">
            <v>0</v>
          </cell>
          <cell r="V108"/>
          <cell r="W108">
            <v>0</v>
          </cell>
          <cell r="X108"/>
          <cell r="Y108">
            <v>0</v>
          </cell>
          <cell r="Z108"/>
          <cell r="AA108">
            <v>0</v>
          </cell>
          <cell r="AB108"/>
          <cell r="AC108">
            <v>0</v>
          </cell>
          <cell r="AD108"/>
          <cell r="AE108">
            <v>0</v>
          </cell>
          <cell r="AF108"/>
          <cell r="AG108">
            <v>0</v>
          </cell>
          <cell r="AH108">
            <v>0</v>
          </cell>
          <cell r="AI108">
            <v>83.384</v>
          </cell>
          <cell r="AJ108">
            <v>104</v>
          </cell>
        </row>
        <row r="109">
          <cell r="B109">
            <v>42022220472</v>
          </cell>
          <cell r="C109" t="str">
            <v>人力资源管理3班</v>
          </cell>
          <cell r="D109" t="str">
            <v>杜欣然</v>
          </cell>
          <cell r="E109">
            <v>4</v>
          </cell>
          <cell r="F109">
            <v>4</v>
          </cell>
          <cell r="G109">
            <v>3</v>
          </cell>
          <cell r="H109">
            <v>4</v>
          </cell>
          <cell r="I109">
            <v>3</v>
          </cell>
          <cell r="J109" t="str">
            <v>78.86</v>
          </cell>
          <cell r="K109">
            <v>55.201999999999998</v>
          </cell>
          <cell r="L109">
            <v>10</v>
          </cell>
          <cell r="M109">
            <v>83.201999999999998</v>
          </cell>
          <cell r="N109"/>
          <cell r="O109">
            <v>0</v>
          </cell>
          <cell r="P109"/>
          <cell r="Q109">
            <v>0</v>
          </cell>
          <cell r="R109"/>
          <cell r="S109">
            <v>0</v>
          </cell>
          <cell r="T109"/>
          <cell r="U109">
            <v>0</v>
          </cell>
          <cell r="V109"/>
          <cell r="W109">
            <v>0</v>
          </cell>
          <cell r="X109"/>
          <cell r="Y109">
            <v>0</v>
          </cell>
          <cell r="Z109"/>
          <cell r="AA109">
            <v>0</v>
          </cell>
          <cell r="AB109"/>
          <cell r="AC109">
            <v>0</v>
          </cell>
          <cell r="AD109"/>
          <cell r="AE109">
            <v>0</v>
          </cell>
          <cell r="AF109"/>
          <cell r="AG109">
            <v>0</v>
          </cell>
          <cell r="AH109">
            <v>0</v>
          </cell>
          <cell r="AI109">
            <v>83.201999999999998</v>
          </cell>
          <cell r="AJ109">
            <v>105</v>
          </cell>
        </row>
        <row r="110">
          <cell r="B110">
            <v>42022220484</v>
          </cell>
          <cell r="C110" t="str">
            <v>人力资源管理3班</v>
          </cell>
          <cell r="D110" t="str">
            <v>袁乙凡</v>
          </cell>
          <cell r="E110">
            <v>4</v>
          </cell>
          <cell r="F110">
            <v>4</v>
          </cell>
          <cell r="G110">
            <v>2</v>
          </cell>
          <cell r="H110">
            <v>4</v>
          </cell>
          <cell r="I110">
            <v>3</v>
          </cell>
          <cell r="J110" t="str">
            <v>80.2</v>
          </cell>
          <cell r="K110">
            <v>56.14</v>
          </cell>
          <cell r="L110">
            <v>10</v>
          </cell>
          <cell r="M110">
            <v>83.14</v>
          </cell>
          <cell r="N110"/>
          <cell r="O110">
            <v>0</v>
          </cell>
          <cell r="P110"/>
          <cell r="Q110">
            <v>0</v>
          </cell>
          <cell r="R110"/>
          <cell r="S110">
            <v>0</v>
          </cell>
          <cell r="T110"/>
          <cell r="U110">
            <v>0</v>
          </cell>
          <cell r="V110"/>
          <cell r="W110">
            <v>0</v>
          </cell>
          <cell r="X110"/>
          <cell r="Y110">
            <v>0</v>
          </cell>
          <cell r="Z110"/>
          <cell r="AA110">
            <v>0</v>
          </cell>
          <cell r="AB110"/>
          <cell r="AC110">
            <v>0</v>
          </cell>
          <cell r="AD110"/>
          <cell r="AE110">
            <v>0</v>
          </cell>
          <cell r="AF110"/>
          <cell r="AG110">
            <v>0</v>
          </cell>
          <cell r="AH110">
            <v>0</v>
          </cell>
          <cell r="AI110">
            <v>83.14</v>
          </cell>
          <cell r="AJ110">
            <v>106</v>
          </cell>
        </row>
        <row r="111">
          <cell r="B111">
            <v>42022220482</v>
          </cell>
          <cell r="C111" t="str">
            <v>人力资源管理3班</v>
          </cell>
          <cell r="D111" t="str">
            <v>严梓铱</v>
          </cell>
          <cell r="E111">
            <v>4</v>
          </cell>
          <cell r="F111">
            <v>4</v>
          </cell>
          <cell r="G111">
            <v>3</v>
          </cell>
          <cell r="H111">
            <v>4</v>
          </cell>
          <cell r="I111">
            <v>4</v>
          </cell>
          <cell r="J111" t="str">
            <v>76.79</v>
          </cell>
          <cell r="K111">
            <v>53.753</v>
          </cell>
          <cell r="L111">
            <v>10</v>
          </cell>
          <cell r="M111">
            <v>82.753</v>
          </cell>
          <cell r="N111"/>
          <cell r="O111">
            <v>0</v>
          </cell>
          <cell r="P111"/>
          <cell r="Q111">
            <v>0</v>
          </cell>
          <cell r="R111"/>
          <cell r="S111">
            <v>0</v>
          </cell>
          <cell r="T111"/>
          <cell r="U111">
            <v>0</v>
          </cell>
          <cell r="V111"/>
          <cell r="W111">
            <v>0</v>
          </cell>
          <cell r="X111"/>
          <cell r="Y111">
            <v>0</v>
          </cell>
          <cell r="Z111"/>
          <cell r="AA111">
            <v>0</v>
          </cell>
          <cell r="AB111"/>
          <cell r="AC111">
            <v>0</v>
          </cell>
          <cell r="AD111"/>
          <cell r="AE111">
            <v>0</v>
          </cell>
          <cell r="AF111"/>
          <cell r="AG111">
            <v>0</v>
          </cell>
          <cell r="AH111">
            <v>0</v>
          </cell>
          <cell r="AI111">
            <v>82.753</v>
          </cell>
          <cell r="AJ111">
            <v>107</v>
          </cell>
        </row>
        <row r="112">
          <cell r="B112">
            <v>42022220399</v>
          </cell>
          <cell r="C112" t="str">
            <v>人力资源管理1班</v>
          </cell>
          <cell r="D112" t="str">
            <v>吴诤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 t="str">
            <v>71.78</v>
          </cell>
          <cell r="K112">
            <v>50.245999999999995</v>
          </cell>
          <cell r="L112">
            <v>10</v>
          </cell>
          <cell r="M112">
            <v>80.245999999999995</v>
          </cell>
          <cell r="N112"/>
          <cell r="O112">
            <v>0</v>
          </cell>
          <cell r="P112"/>
          <cell r="Q112">
            <v>0</v>
          </cell>
          <cell r="R112"/>
          <cell r="S112">
            <v>0</v>
          </cell>
          <cell r="T112"/>
          <cell r="U112">
            <v>0</v>
          </cell>
          <cell r="V112"/>
          <cell r="W112">
            <v>0</v>
          </cell>
          <cell r="X112" t="str">
            <v>宿舍长</v>
          </cell>
          <cell r="Y112">
            <v>2.5</v>
          </cell>
          <cell r="Z112"/>
          <cell r="AA112">
            <v>0</v>
          </cell>
          <cell r="AB112"/>
          <cell r="AC112">
            <v>0</v>
          </cell>
          <cell r="AD112"/>
          <cell r="AE112">
            <v>0</v>
          </cell>
          <cell r="AF112"/>
          <cell r="AG112">
            <v>0</v>
          </cell>
          <cell r="AH112">
            <v>2.5</v>
          </cell>
          <cell r="AI112">
            <v>82.745999999999995</v>
          </cell>
          <cell r="AJ112">
            <v>108</v>
          </cell>
        </row>
        <row r="113">
          <cell r="B113">
            <v>42022220383</v>
          </cell>
          <cell r="C113" t="str">
            <v>人力资源管理1班</v>
          </cell>
          <cell r="D113" t="str">
            <v>王远知</v>
          </cell>
          <cell r="E113">
            <v>4</v>
          </cell>
          <cell r="F113">
            <v>4</v>
          </cell>
          <cell r="G113">
            <v>4</v>
          </cell>
          <cell r="H113">
            <v>4</v>
          </cell>
          <cell r="I113">
            <v>4</v>
          </cell>
          <cell r="J113" t="str">
            <v>71.72</v>
          </cell>
          <cell r="K113">
            <v>50.203999999999994</v>
          </cell>
          <cell r="L113">
            <v>10</v>
          </cell>
          <cell r="M113">
            <v>80.203999999999994</v>
          </cell>
          <cell r="N113"/>
          <cell r="O113">
            <v>0</v>
          </cell>
          <cell r="P113"/>
          <cell r="Q113">
            <v>0</v>
          </cell>
          <cell r="R113"/>
          <cell r="S113">
            <v>0</v>
          </cell>
          <cell r="T113"/>
          <cell r="U113">
            <v>0</v>
          </cell>
          <cell r="V113"/>
          <cell r="W113">
            <v>0</v>
          </cell>
          <cell r="X113" t="str">
            <v>宿舍长</v>
          </cell>
          <cell r="Y113">
            <v>2.5</v>
          </cell>
          <cell r="Z113"/>
          <cell r="AA113">
            <v>0</v>
          </cell>
          <cell r="AB113"/>
          <cell r="AC113">
            <v>0</v>
          </cell>
          <cell r="AD113"/>
          <cell r="AE113">
            <v>0</v>
          </cell>
          <cell r="AF113"/>
          <cell r="AG113">
            <v>0</v>
          </cell>
          <cell r="AH113">
            <v>2.5</v>
          </cell>
          <cell r="AI113">
            <v>82.703999999999994</v>
          </cell>
          <cell r="AJ113">
            <v>109</v>
          </cell>
        </row>
        <row r="114">
          <cell r="B114">
            <v>42022220458</v>
          </cell>
          <cell r="C114" t="str">
            <v>人力资源管理3班</v>
          </cell>
          <cell r="D114" t="str">
            <v>杨佳乐</v>
          </cell>
          <cell r="E114">
            <v>4</v>
          </cell>
          <cell r="F114">
            <v>4</v>
          </cell>
          <cell r="G114">
            <v>2</v>
          </cell>
          <cell r="H114">
            <v>4</v>
          </cell>
          <cell r="I114">
            <v>3</v>
          </cell>
          <cell r="J114" t="str">
            <v>79.43</v>
          </cell>
          <cell r="K114">
            <v>55.600999999999999</v>
          </cell>
          <cell r="L114">
            <v>10</v>
          </cell>
          <cell r="M114">
            <v>82.600999999999999</v>
          </cell>
          <cell r="N114"/>
          <cell r="O114">
            <v>0</v>
          </cell>
          <cell r="P114"/>
          <cell r="Q114">
            <v>0</v>
          </cell>
          <cell r="R114"/>
          <cell r="S114">
            <v>0</v>
          </cell>
          <cell r="T114"/>
          <cell r="U114">
            <v>0</v>
          </cell>
          <cell r="V114"/>
          <cell r="W114">
            <v>0</v>
          </cell>
          <cell r="X114"/>
          <cell r="Y114">
            <v>0</v>
          </cell>
          <cell r="Z114"/>
          <cell r="AA114">
            <v>0</v>
          </cell>
          <cell r="AB114"/>
          <cell r="AC114">
            <v>0</v>
          </cell>
          <cell r="AD114"/>
          <cell r="AE114">
            <v>0</v>
          </cell>
          <cell r="AF114"/>
          <cell r="AG114">
            <v>0</v>
          </cell>
          <cell r="AH114">
            <v>0</v>
          </cell>
          <cell r="AI114">
            <v>82.600999999999999</v>
          </cell>
          <cell r="AJ114">
            <v>110</v>
          </cell>
        </row>
        <row r="115">
          <cell r="B115">
            <v>42022220413</v>
          </cell>
          <cell r="C115" t="str">
            <v>人力资源管理1班</v>
          </cell>
          <cell r="D115" t="str">
            <v>李欣然</v>
          </cell>
          <cell r="E115">
            <v>4</v>
          </cell>
          <cell r="F115">
            <v>4</v>
          </cell>
          <cell r="G115">
            <v>4</v>
          </cell>
          <cell r="H115">
            <v>4</v>
          </cell>
          <cell r="I115">
            <v>4</v>
          </cell>
          <cell r="J115" t="str">
            <v>74.53</v>
          </cell>
          <cell r="K115">
            <v>52.170999999999999</v>
          </cell>
          <cell r="L115">
            <v>10</v>
          </cell>
          <cell r="M115">
            <v>82.170999999999992</v>
          </cell>
          <cell r="N115"/>
          <cell r="O115">
            <v>0</v>
          </cell>
          <cell r="P115"/>
          <cell r="Q115">
            <v>0</v>
          </cell>
          <cell r="R115"/>
          <cell r="S115">
            <v>0</v>
          </cell>
          <cell r="T115"/>
          <cell r="U115">
            <v>0</v>
          </cell>
          <cell r="V115"/>
          <cell r="W115">
            <v>0</v>
          </cell>
          <cell r="X115"/>
          <cell r="Y115">
            <v>0</v>
          </cell>
          <cell r="Z115"/>
          <cell r="AA115">
            <v>0</v>
          </cell>
          <cell r="AB115"/>
          <cell r="AC115">
            <v>0</v>
          </cell>
          <cell r="AD115"/>
          <cell r="AE115">
            <v>0</v>
          </cell>
          <cell r="AF115"/>
          <cell r="AG115">
            <v>0</v>
          </cell>
          <cell r="AH115">
            <v>0</v>
          </cell>
          <cell r="AI115">
            <v>82.170999999999992</v>
          </cell>
          <cell r="AJ115">
            <v>111</v>
          </cell>
        </row>
        <row r="116">
          <cell r="B116">
            <v>42022220461</v>
          </cell>
          <cell r="C116" t="str">
            <v>人力资源管理3班</v>
          </cell>
          <cell r="D116" t="str">
            <v>李学莹</v>
          </cell>
          <cell r="E116">
            <v>4</v>
          </cell>
          <cell r="F116">
            <v>4</v>
          </cell>
          <cell r="G116">
            <v>2</v>
          </cell>
          <cell r="H116">
            <v>4</v>
          </cell>
          <cell r="I116">
            <v>4</v>
          </cell>
          <cell r="J116" t="str">
            <v>75.03</v>
          </cell>
          <cell r="K116">
            <v>52.521000000000001</v>
          </cell>
          <cell r="L116">
            <v>10</v>
          </cell>
          <cell r="M116">
            <v>80.521000000000001</v>
          </cell>
          <cell r="N116"/>
          <cell r="O116">
            <v>0</v>
          </cell>
          <cell r="P116"/>
          <cell r="Q116">
            <v>0</v>
          </cell>
          <cell r="R116"/>
          <cell r="S116">
            <v>0</v>
          </cell>
          <cell r="T116"/>
          <cell r="U116">
            <v>0</v>
          </cell>
          <cell r="V116"/>
          <cell r="W116">
            <v>0</v>
          </cell>
          <cell r="X116"/>
          <cell r="Y116">
            <v>0</v>
          </cell>
          <cell r="Z116"/>
          <cell r="AA116">
            <v>0</v>
          </cell>
          <cell r="AB116"/>
          <cell r="AC116">
            <v>0</v>
          </cell>
          <cell r="AD116"/>
          <cell r="AE116">
            <v>0</v>
          </cell>
          <cell r="AF116"/>
          <cell r="AG116">
            <v>0</v>
          </cell>
          <cell r="AH116">
            <v>0</v>
          </cell>
          <cell r="AI116">
            <v>80.521000000000001</v>
          </cell>
          <cell r="AJ116">
            <v>112</v>
          </cell>
        </row>
        <row r="117">
          <cell r="B117">
            <v>42022220468</v>
          </cell>
          <cell r="C117" t="str">
            <v>人力资源管理3班</v>
          </cell>
          <cell r="D117" t="str">
            <v>王钰婷</v>
          </cell>
          <cell r="E117">
            <v>4</v>
          </cell>
          <cell r="F117">
            <v>4</v>
          </cell>
          <cell r="G117">
            <v>3</v>
          </cell>
          <cell r="H117">
            <v>4</v>
          </cell>
          <cell r="I117">
            <v>3</v>
          </cell>
          <cell r="J117" t="str">
            <v>74.03</v>
          </cell>
          <cell r="K117">
            <v>51.820999999999998</v>
          </cell>
          <cell r="L117">
            <v>10</v>
          </cell>
          <cell r="M117">
            <v>79.820999999999998</v>
          </cell>
          <cell r="N117"/>
          <cell r="O117">
            <v>0</v>
          </cell>
          <cell r="P117"/>
          <cell r="Q117">
            <v>0</v>
          </cell>
          <cell r="R117"/>
          <cell r="S117">
            <v>0</v>
          </cell>
          <cell r="T117"/>
          <cell r="U117">
            <v>0</v>
          </cell>
          <cell r="V117"/>
          <cell r="W117">
            <v>0</v>
          </cell>
          <cell r="X117"/>
          <cell r="Y117">
            <v>0</v>
          </cell>
          <cell r="Z117"/>
          <cell r="AA117">
            <v>0</v>
          </cell>
          <cell r="AB117"/>
          <cell r="AC117">
            <v>0</v>
          </cell>
          <cell r="AD117"/>
          <cell r="AE117">
            <v>0</v>
          </cell>
          <cell r="AF117"/>
          <cell r="AG117">
            <v>0</v>
          </cell>
          <cell r="AH117">
            <v>0</v>
          </cell>
          <cell r="AI117">
            <v>79.820999999999998</v>
          </cell>
          <cell r="AJ117">
            <v>113</v>
          </cell>
        </row>
        <row r="118">
          <cell r="B118">
            <v>42022220423</v>
          </cell>
          <cell r="C118" t="str">
            <v>人力资源管理2班</v>
          </cell>
          <cell r="D118" t="str">
            <v>何可</v>
          </cell>
          <cell r="E118">
            <v>4</v>
          </cell>
          <cell r="F118">
            <v>4</v>
          </cell>
          <cell r="G118">
            <v>4</v>
          </cell>
          <cell r="H118">
            <v>4</v>
          </cell>
          <cell r="I118">
            <v>4</v>
          </cell>
          <cell r="J118" t="str">
            <v>68.35</v>
          </cell>
          <cell r="K118">
            <v>47.844999999999992</v>
          </cell>
          <cell r="L118">
            <v>10</v>
          </cell>
          <cell r="M118">
            <v>77.844999999999999</v>
          </cell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>
            <v>0</v>
          </cell>
          <cell r="AI118">
            <v>77.844999999999999</v>
          </cell>
          <cell r="AJ118">
            <v>114</v>
          </cell>
        </row>
        <row r="119">
          <cell r="B119">
            <v>42022220490</v>
          </cell>
          <cell r="C119" t="str">
            <v>人力资源管理3班</v>
          </cell>
          <cell r="D119" t="str">
            <v>张笑潼</v>
          </cell>
          <cell r="E119">
            <v>4</v>
          </cell>
          <cell r="F119">
            <v>4</v>
          </cell>
          <cell r="G119">
            <v>2</v>
          </cell>
          <cell r="H119">
            <v>4</v>
          </cell>
          <cell r="I119">
            <v>3</v>
          </cell>
          <cell r="J119" t="str">
            <v>70.94</v>
          </cell>
          <cell r="K119">
            <v>49.657999999999994</v>
          </cell>
          <cell r="L119">
            <v>10</v>
          </cell>
          <cell r="M119">
            <v>76.657999999999987</v>
          </cell>
          <cell r="N119"/>
          <cell r="O119">
            <v>0</v>
          </cell>
          <cell r="P119"/>
          <cell r="Q119">
            <v>0</v>
          </cell>
          <cell r="R119"/>
          <cell r="S119">
            <v>0</v>
          </cell>
          <cell r="T119"/>
          <cell r="U119">
            <v>0</v>
          </cell>
          <cell r="V119"/>
          <cell r="W119">
            <v>0</v>
          </cell>
          <cell r="X119"/>
          <cell r="Y119">
            <v>0</v>
          </cell>
          <cell r="Z119"/>
          <cell r="AA119">
            <v>0</v>
          </cell>
          <cell r="AB119"/>
          <cell r="AC119">
            <v>0</v>
          </cell>
          <cell r="AD119"/>
          <cell r="AE119">
            <v>0</v>
          </cell>
          <cell r="AF119"/>
          <cell r="AG119">
            <v>0</v>
          </cell>
          <cell r="AH119">
            <v>0</v>
          </cell>
          <cell r="AI119">
            <v>76.657999999999987</v>
          </cell>
          <cell r="AJ119">
            <v>115</v>
          </cell>
        </row>
        <row r="120">
          <cell r="B120">
            <v>42022220463</v>
          </cell>
          <cell r="C120" t="str">
            <v>人力资源管理3班</v>
          </cell>
          <cell r="D120" t="str">
            <v>王祤诺</v>
          </cell>
          <cell r="E120">
            <v>4</v>
          </cell>
          <cell r="F120">
            <v>4</v>
          </cell>
          <cell r="G120">
            <v>3</v>
          </cell>
          <cell r="H120">
            <v>4</v>
          </cell>
          <cell r="I120">
            <v>3</v>
          </cell>
          <cell r="J120" t="str">
            <v>69.24</v>
          </cell>
          <cell r="K120">
            <v>48.467999999999996</v>
          </cell>
          <cell r="L120">
            <v>10</v>
          </cell>
          <cell r="M120">
            <v>76.467999999999989</v>
          </cell>
          <cell r="N120"/>
          <cell r="O120">
            <v>0</v>
          </cell>
          <cell r="P120"/>
          <cell r="Q120">
            <v>0</v>
          </cell>
          <cell r="R120"/>
          <cell r="S120">
            <v>0</v>
          </cell>
          <cell r="T120"/>
          <cell r="U120">
            <v>0</v>
          </cell>
          <cell r="V120"/>
          <cell r="W120">
            <v>0</v>
          </cell>
          <cell r="X120"/>
          <cell r="Y120">
            <v>0</v>
          </cell>
          <cell r="Z120"/>
          <cell r="AA120">
            <v>0</v>
          </cell>
          <cell r="AB120"/>
          <cell r="AC120">
            <v>0</v>
          </cell>
          <cell r="AD120"/>
          <cell r="AE120">
            <v>0</v>
          </cell>
          <cell r="AF120"/>
          <cell r="AG120">
            <v>0</v>
          </cell>
          <cell r="AH120">
            <v>0</v>
          </cell>
          <cell r="AI120">
            <v>76.467999999999989</v>
          </cell>
          <cell r="AJ120">
            <v>116</v>
          </cell>
        </row>
        <row r="121">
          <cell r="B121">
            <v>42022220459</v>
          </cell>
          <cell r="C121" t="str">
            <v>人力资源管理3班</v>
          </cell>
          <cell r="D121" t="str">
            <v>黄嘉骏</v>
          </cell>
          <cell r="E121">
            <v>4</v>
          </cell>
          <cell r="F121">
            <v>4</v>
          </cell>
          <cell r="G121">
            <v>2</v>
          </cell>
          <cell r="H121">
            <v>4</v>
          </cell>
          <cell r="I121">
            <v>3</v>
          </cell>
          <cell r="J121" t="str">
            <v>69.6</v>
          </cell>
          <cell r="K121">
            <v>48.719999999999992</v>
          </cell>
          <cell r="L121">
            <v>10</v>
          </cell>
          <cell r="M121">
            <v>75.72</v>
          </cell>
          <cell r="N121"/>
          <cell r="O121">
            <v>0</v>
          </cell>
          <cell r="P121"/>
          <cell r="Q121">
            <v>0</v>
          </cell>
          <cell r="R121"/>
          <cell r="S121">
            <v>0</v>
          </cell>
          <cell r="T121"/>
          <cell r="U121">
            <v>0</v>
          </cell>
          <cell r="V121"/>
          <cell r="W121">
            <v>0</v>
          </cell>
          <cell r="X121"/>
          <cell r="Y121">
            <v>0</v>
          </cell>
          <cell r="Z121"/>
          <cell r="AA121">
            <v>0</v>
          </cell>
          <cell r="AB121"/>
          <cell r="AC121">
            <v>0</v>
          </cell>
          <cell r="AD121"/>
          <cell r="AE121">
            <v>0</v>
          </cell>
          <cell r="AF121"/>
          <cell r="AG121">
            <v>0</v>
          </cell>
          <cell r="AH121">
            <v>0</v>
          </cell>
          <cell r="AI121">
            <v>75.72</v>
          </cell>
          <cell r="AJ121">
            <v>117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B5">
            <v>42022220517</v>
          </cell>
          <cell r="C5" t="str">
            <v>劳动与社会保障1班</v>
          </cell>
          <cell r="D5" t="str">
            <v>常伊囡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  <cell r="I5">
            <v>4</v>
          </cell>
          <cell r="J5" t="str">
            <v>90.97</v>
          </cell>
          <cell r="K5">
            <v>63.678999999999995</v>
          </cell>
          <cell r="L5">
            <v>10</v>
          </cell>
          <cell r="M5">
            <v>93.679000000000002</v>
          </cell>
          <cell r="X5" t="str">
            <v>班长</v>
          </cell>
          <cell r="Y5">
            <v>2.5</v>
          </cell>
          <cell r="AH5">
            <v>2.5</v>
          </cell>
          <cell r="AI5">
            <v>96.179000000000002</v>
          </cell>
          <cell r="AJ5">
            <v>1</v>
          </cell>
        </row>
        <row r="6">
          <cell r="B6">
            <v>42022220545</v>
          </cell>
          <cell r="C6" t="str">
            <v>社会保障2班</v>
          </cell>
          <cell r="D6" t="str">
            <v>崔悦</v>
          </cell>
          <cell r="E6">
            <v>4</v>
          </cell>
          <cell r="F6">
            <v>4</v>
          </cell>
          <cell r="G6">
            <v>4</v>
          </cell>
          <cell r="H6">
            <v>4</v>
          </cell>
          <cell r="I6">
            <v>4</v>
          </cell>
          <cell r="J6" t="str">
            <v>89.46</v>
          </cell>
          <cell r="K6">
            <v>62.621999999999993</v>
          </cell>
          <cell r="L6">
            <v>10</v>
          </cell>
          <cell r="M6">
            <v>92.621999999999986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X6" t="str">
            <v>团支部志愿者</v>
          </cell>
          <cell r="Y6">
            <v>2.5</v>
          </cell>
          <cell r="AH6">
            <v>2.5</v>
          </cell>
          <cell r="AI6">
            <v>95.121999999999986</v>
          </cell>
          <cell r="AJ6">
            <v>2</v>
          </cell>
        </row>
        <row r="7">
          <cell r="B7">
            <v>42022220531</v>
          </cell>
          <cell r="C7" t="str">
            <v>社会保障2班</v>
          </cell>
          <cell r="D7" t="str">
            <v>高宏骏</v>
          </cell>
          <cell r="E7">
            <v>4</v>
          </cell>
          <cell r="F7">
            <v>4</v>
          </cell>
          <cell r="G7">
            <v>4</v>
          </cell>
          <cell r="H7">
            <v>4</v>
          </cell>
          <cell r="I7">
            <v>4</v>
          </cell>
          <cell r="J7" t="str">
            <v>88.6</v>
          </cell>
          <cell r="K7">
            <v>62.019999999999989</v>
          </cell>
          <cell r="L7">
            <v>10</v>
          </cell>
          <cell r="M7">
            <v>92.019999999999982</v>
          </cell>
          <cell r="O7">
            <v>0</v>
          </cell>
          <cell r="Q7">
            <v>0</v>
          </cell>
          <cell r="S7">
            <v>0</v>
          </cell>
          <cell r="U7">
            <v>0</v>
          </cell>
          <cell r="W7">
            <v>0</v>
          </cell>
          <cell r="X7" t="str">
            <v>学习委员</v>
          </cell>
          <cell r="Y7">
            <v>2.5</v>
          </cell>
          <cell r="AH7">
            <v>2.5</v>
          </cell>
          <cell r="AI7">
            <v>94.519999999999982</v>
          </cell>
          <cell r="AJ7">
            <v>3</v>
          </cell>
        </row>
        <row r="8">
          <cell r="B8">
            <v>42022220548</v>
          </cell>
          <cell r="C8" t="str">
            <v>社会保障2班</v>
          </cell>
          <cell r="D8" t="str">
            <v>李朔言</v>
          </cell>
          <cell r="E8">
            <v>4</v>
          </cell>
          <cell r="F8">
            <v>4</v>
          </cell>
          <cell r="G8">
            <v>4</v>
          </cell>
          <cell r="H8">
            <v>4</v>
          </cell>
          <cell r="I8">
            <v>4</v>
          </cell>
          <cell r="J8" t="str">
            <v>88.3</v>
          </cell>
          <cell r="K8">
            <v>61.809999999999995</v>
          </cell>
          <cell r="L8">
            <v>10</v>
          </cell>
          <cell r="M8">
            <v>91.81</v>
          </cell>
          <cell r="O8">
            <v>0</v>
          </cell>
          <cell r="Q8">
            <v>0</v>
          </cell>
          <cell r="S8">
            <v>0</v>
          </cell>
          <cell r="U8">
            <v>0</v>
          </cell>
          <cell r="W8">
            <v>0</v>
          </cell>
          <cell r="X8" t="str">
            <v>宣传委员</v>
          </cell>
          <cell r="Y8">
            <v>2.5</v>
          </cell>
          <cell r="AA8">
            <v>0</v>
          </cell>
          <cell r="AC8">
            <v>0</v>
          </cell>
          <cell r="AE8">
            <v>0</v>
          </cell>
          <cell r="AG8">
            <v>0</v>
          </cell>
          <cell r="AH8">
            <v>2.5</v>
          </cell>
          <cell r="AI8">
            <v>94.31</v>
          </cell>
          <cell r="AJ8">
            <v>4</v>
          </cell>
        </row>
        <row r="9">
          <cell r="B9">
            <v>42022220552</v>
          </cell>
          <cell r="C9" t="str">
            <v>社会保障2班</v>
          </cell>
          <cell r="D9" t="str">
            <v>赵思雨</v>
          </cell>
          <cell r="E9">
            <v>4</v>
          </cell>
          <cell r="F9">
            <v>4</v>
          </cell>
          <cell r="G9">
            <v>4</v>
          </cell>
          <cell r="H9">
            <v>4</v>
          </cell>
          <cell r="I9">
            <v>4</v>
          </cell>
          <cell r="J9" t="str">
            <v>87.81</v>
          </cell>
          <cell r="K9">
            <v>61.466999999999999</v>
          </cell>
          <cell r="L9">
            <v>10</v>
          </cell>
          <cell r="M9">
            <v>91.466999999999999</v>
          </cell>
          <cell r="O9">
            <v>0</v>
          </cell>
          <cell r="Q9">
            <v>0</v>
          </cell>
          <cell r="S9">
            <v>0</v>
          </cell>
          <cell r="U9">
            <v>0</v>
          </cell>
          <cell r="W9">
            <v>0</v>
          </cell>
          <cell r="X9" t="str">
            <v>宿舍长</v>
          </cell>
          <cell r="Y9">
            <v>2.5</v>
          </cell>
          <cell r="AA9">
            <v>0</v>
          </cell>
          <cell r="AC9">
            <v>0</v>
          </cell>
          <cell r="AE9">
            <v>0</v>
          </cell>
          <cell r="AG9">
            <v>0</v>
          </cell>
          <cell r="AH9">
            <v>2.5</v>
          </cell>
          <cell r="AI9">
            <v>93.966999999999999</v>
          </cell>
          <cell r="AJ9">
            <v>5</v>
          </cell>
        </row>
        <row r="10">
          <cell r="B10">
            <v>42022220499</v>
          </cell>
          <cell r="C10" t="str">
            <v>劳动与社会保障1班</v>
          </cell>
          <cell r="D10" t="str">
            <v>郭旭</v>
          </cell>
          <cell r="E10">
            <v>4</v>
          </cell>
          <cell r="F10">
            <v>4</v>
          </cell>
          <cell r="G10">
            <v>4</v>
          </cell>
          <cell r="H10">
            <v>4</v>
          </cell>
          <cell r="I10">
            <v>4</v>
          </cell>
          <cell r="J10" t="str">
            <v>86.7</v>
          </cell>
          <cell r="K10">
            <v>60.69</v>
          </cell>
          <cell r="L10">
            <v>10</v>
          </cell>
          <cell r="M10">
            <v>90.69</v>
          </cell>
          <cell r="X10" t="str">
            <v>团支部组织委员</v>
          </cell>
          <cell r="Y10">
            <v>2.5</v>
          </cell>
          <cell r="AH10">
            <v>2.5</v>
          </cell>
          <cell r="AI10">
            <v>93.19</v>
          </cell>
          <cell r="AJ10">
            <v>6</v>
          </cell>
        </row>
        <row r="11">
          <cell r="B11">
            <v>42022220533</v>
          </cell>
          <cell r="C11" t="str">
            <v>社会保障2班</v>
          </cell>
          <cell r="D11" t="str">
            <v>张月</v>
          </cell>
          <cell r="E11">
            <v>4</v>
          </cell>
          <cell r="F11">
            <v>4</v>
          </cell>
          <cell r="G11">
            <v>4</v>
          </cell>
          <cell r="H11">
            <v>4</v>
          </cell>
          <cell r="I11">
            <v>4</v>
          </cell>
          <cell r="J11" t="str">
            <v>86.33</v>
          </cell>
          <cell r="K11">
            <v>60.430999999999997</v>
          </cell>
          <cell r="L11">
            <v>10</v>
          </cell>
          <cell r="M11">
            <v>90.430999999999997</v>
          </cell>
          <cell r="O11">
            <v>0</v>
          </cell>
          <cell r="Q11">
            <v>0</v>
          </cell>
          <cell r="S11">
            <v>0</v>
          </cell>
          <cell r="U11">
            <v>0</v>
          </cell>
          <cell r="W11">
            <v>0</v>
          </cell>
          <cell r="X11" t="str">
            <v>班长</v>
          </cell>
          <cell r="Y11">
            <v>2.5</v>
          </cell>
          <cell r="AH11">
            <v>2.5</v>
          </cell>
          <cell r="AI11">
            <v>92.930999999999997</v>
          </cell>
          <cell r="AJ11">
            <v>7</v>
          </cell>
        </row>
        <row r="12">
          <cell r="B12">
            <v>42022220535</v>
          </cell>
          <cell r="C12" t="str">
            <v>社会保障2班</v>
          </cell>
          <cell r="D12" t="str">
            <v>冯洁</v>
          </cell>
          <cell r="E12">
            <v>4</v>
          </cell>
          <cell r="F12">
            <v>4</v>
          </cell>
          <cell r="G12">
            <v>4</v>
          </cell>
          <cell r="H12">
            <v>4</v>
          </cell>
          <cell r="I12">
            <v>4</v>
          </cell>
          <cell r="J12" t="str">
            <v>86</v>
          </cell>
          <cell r="K12">
            <v>60.199999999999996</v>
          </cell>
          <cell r="L12">
            <v>10</v>
          </cell>
          <cell r="M12">
            <v>90.199999999999989</v>
          </cell>
          <cell r="O12">
            <v>0</v>
          </cell>
          <cell r="Q12">
            <v>0</v>
          </cell>
          <cell r="S12">
            <v>0</v>
          </cell>
          <cell r="U12">
            <v>0</v>
          </cell>
          <cell r="W12">
            <v>0</v>
          </cell>
          <cell r="X12" t="str">
            <v>心理委员</v>
          </cell>
          <cell r="Y12">
            <v>2.5</v>
          </cell>
          <cell r="AA12">
            <v>0</v>
          </cell>
          <cell r="AC12">
            <v>0</v>
          </cell>
          <cell r="AE12">
            <v>0</v>
          </cell>
          <cell r="AG12">
            <v>0</v>
          </cell>
          <cell r="AH12">
            <v>2.5</v>
          </cell>
          <cell r="AI12">
            <v>92.699999999999989</v>
          </cell>
          <cell r="AJ12">
            <v>8</v>
          </cell>
        </row>
        <row r="13">
          <cell r="B13">
            <v>42022220529</v>
          </cell>
          <cell r="C13" t="str">
            <v>社会保障2班</v>
          </cell>
          <cell r="D13" t="str">
            <v>胡燕</v>
          </cell>
          <cell r="E13">
            <v>4</v>
          </cell>
          <cell r="F13">
            <v>4</v>
          </cell>
          <cell r="G13">
            <v>4</v>
          </cell>
          <cell r="H13">
            <v>4</v>
          </cell>
          <cell r="I13">
            <v>4</v>
          </cell>
          <cell r="J13" t="str">
            <v>85.3</v>
          </cell>
          <cell r="K13">
            <v>59.709999999999994</v>
          </cell>
          <cell r="L13">
            <v>10</v>
          </cell>
          <cell r="M13">
            <v>89.71</v>
          </cell>
          <cell r="O13">
            <v>0</v>
          </cell>
          <cell r="Q13">
            <v>0</v>
          </cell>
          <cell r="S13">
            <v>0</v>
          </cell>
          <cell r="U13">
            <v>0</v>
          </cell>
          <cell r="W13">
            <v>0</v>
          </cell>
          <cell r="X13" t="str">
            <v>团支书</v>
          </cell>
          <cell r="Y13">
            <v>2.5</v>
          </cell>
          <cell r="AH13">
            <v>2.5</v>
          </cell>
          <cell r="AI13">
            <v>92.21</v>
          </cell>
          <cell r="AJ13">
            <v>9</v>
          </cell>
        </row>
        <row r="14">
          <cell r="B14">
            <v>42022220506</v>
          </cell>
          <cell r="C14" t="str">
            <v>劳动与社会保障1</v>
          </cell>
          <cell r="D14" t="str">
            <v>李伊宁</v>
          </cell>
          <cell r="E14">
            <v>4</v>
          </cell>
          <cell r="F14">
            <v>4</v>
          </cell>
          <cell r="G14">
            <v>4</v>
          </cell>
          <cell r="H14">
            <v>4</v>
          </cell>
          <cell r="I14">
            <v>4</v>
          </cell>
          <cell r="J14" t="str">
            <v>85.06</v>
          </cell>
          <cell r="K14">
            <v>59.541999999999994</v>
          </cell>
          <cell r="L14">
            <v>10</v>
          </cell>
          <cell r="M14">
            <v>89.542000000000002</v>
          </cell>
          <cell r="X14" t="str">
            <v>学习委员</v>
          </cell>
          <cell r="Y14">
            <v>2.5</v>
          </cell>
          <cell r="AH14">
            <v>2.5</v>
          </cell>
          <cell r="AI14">
            <v>92.042000000000002</v>
          </cell>
          <cell r="AJ14">
            <v>10</v>
          </cell>
        </row>
        <row r="15">
          <cell r="B15">
            <v>42022220510</v>
          </cell>
          <cell r="C15" t="str">
            <v>劳动与社会保障1</v>
          </cell>
          <cell r="D15" t="str">
            <v>路宇轩</v>
          </cell>
          <cell r="E15">
            <v>4</v>
          </cell>
          <cell r="F15">
            <v>4</v>
          </cell>
          <cell r="G15">
            <v>4</v>
          </cell>
          <cell r="H15">
            <v>4</v>
          </cell>
          <cell r="I15">
            <v>4</v>
          </cell>
          <cell r="J15" t="str">
            <v>88.33</v>
          </cell>
          <cell r="K15">
            <v>61.830999999999996</v>
          </cell>
          <cell r="L15">
            <v>10</v>
          </cell>
          <cell r="M15">
            <v>91.830999999999989</v>
          </cell>
          <cell r="AH15">
            <v>0</v>
          </cell>
          <cell r="AI15">
            <v>91.830999999999989</v>
          </cell>
          <cell r="AJ15">
            <v>11</v>
          </cell>
        </row>
        <row r="16">
          <cell r="B16">
            <v>42022220497</v>
          </cell>
          <cell r="C16" t="str">
            <v>劳动与社会保障1班</v>
          </cell>
          <cell r="D16" t="str">
            <v>刘赛</v>
          </cell>
          <cell r="E16">
            <v>4</v>
          </cell>
          <cell r="F16">
            <v>4</v>
          </cell>
          <cell r="G16">
            <v>4</v>
          </cell>
          <cell r="H16">
            <v>4</v>
          </cell>
          <cell r="I16">
            <v>4</v>
          </cell>
          <cell r="J16" t="str">
            <v>88.03</v>
          </cell>
          <cell r="K16">
            <v>61.620999999999995</v>
          </cell>
          <cell r="L16">
            <v>10</v>
          </cell>
          <cell r="M16">
            <v>91.620999999999995</v>
          </cell>
          <cell r="AH16">
            <v>0</v>
          </cell>
          <cell r="AI16">
            <v>91.620999999999995</v>
          </cell>
          <cell r="AJ16">
            <v>12</v>
          </cell>
        </row>
        <row r="17">
          <cell r="B17">
            <v>42022220501</v>
          </cell>
          <cell r="C17" t="str">
            <v>劳动与社会保障1</v>
          </cell>
          <cell r="D17" t="str">
            <v>马涛</v>
          </cell>
          <cell r="E17">
            <v>4</v>
          </cell>
          <cell r="F17">
            <v>4</v>
          </cell>
          <cell r="G17">
            <v>4</v>
          </cell>
          <cell r="H17">
            <v>4</v>
          </cell>
          <cell r="I17">
            <v>4</v>
          </cell>
          <cell r="J17" t="str">
            <v>84.27</v>
          </cell>
          <cell r="K17">
            <v>58.98899999999999</v>
          </cell>
          <cell r="L17">
            <v>10</v>
          </cell>
          <cell r="M17">
            <v>88.98899999999999</v>
          </cell>
          <cell r="X17" t="str">
            <v>文体委员</v>
          </cell>
          <cell r="Y17">
            <v>2.5</v>
          </cell>
          <cell r="AH17">
            <v>2.5</v>
          </cell>
          <cell r="AI17">
            <v>91.48899999999999</v>
          </cell>
          <cell r="AJ17">
            <v>13</v>
          </cell>
        </row>
        <row r="18">
          <cell r="B18">
            <v>42022220514</v>
          </cell>
          <cell r="C18" t="str">
            <v>劳动与社会保障1</v>
          </cell>
          <cell r="D18" t="str">
            <v>杨巧琪</v>
          </cell>
          <cell r="E18">
            <v>4</v>
          </cell>
          <cell r="F18">
            <v>4</v>
          </cell>
          <cell r="G18">
            <v>4</v>
          </cell>
          <cell r="H18">
            <v>4</v>
          </cell>
          <cell r="I18">
            <v>4</v>
          </cell>
          <cell r="J18" t="str">
            <v>84.26</v>
          </cell>
          <cell r="K18">
            <v>58.981999999999999</v>
          </cell>
          <cell r="L18">
            <v>10</v>
          </cell>
          <cell r="M18">
            <v>88.981999999999999</v>
          </cell>
          <cell r="X18" t="str">
            <v>副班长</v>
          </cell>
          <cell r="Y18">
            <v>2.5</v>
          </cell>
          <cell r="AH18">
            <v>2.5</v>
          </cell>
          <cell r="AI18">
            <v>91.481999999999999</v>
          </cell>
          <cell r="AJ18">
            <v>14</v>
          </cell>
        </row>
        <row r="19">
          <cell r="B19">
            <v>42022220539</v>
          </cell>
          <cell r="C19" t="str">
            <v>社会保障2班</v>
          </cell>
          <cell r="D19" t="str">
            <v>刘梦籍</v>
          </cell>
          <cell r="E19">
            <v>4</v>
          </cell>
          <cell r="F19">
            <v>4</v>
          </cell>
          <cell r="G19">
            <v>4</v>
          </cell>
          <cell r="H19">
            <v>4</v>
          </cell>
          <cell r="I19">
            <v>4</v>
          </cell>
          <cell r="J19" t="str">
            <v>84</v>
          </cell>
          <cell r="K19">
            <v>58.8</v>
          </cell>
          <cell r="L19">
            <v>10</v>
          </cell>
          <cell r="M19">
            <v>88.8</v>
          </cell>
          <cell r="O19">
            <v>0</v>
          </cell>
          <cell r="Q19">
            <v>0</v>
          </cell>
          <cell r="S19">
            <v>0</v>
          </cell>
          <cell r="U19">
            <v>0</v>
          </cell>
          <cell r="W19">
            <v>0</v>
          </cell>
          <cell r="X19" t="str">
            <v>宿舍长</v>
          </cell>
          <cell r="Y19">
            <v>2.5</v>
          </cell>
          <cell r="AH19">
            <v>2.5</v>
          </cell>
          <cell r="AI19">
            <v>91.3</v>
          </cell>
          <cell r="AJ19">
            <v>15</v>
          </cell>
        </row>
        <row r="20">
          <cell r="B20">
            <v>42022220526</v>
          </cell>
          <cell r="C20" t="str">
            <v>社会保障2班</v>
          </cell>
          <cell r="D20" t="str">
            <v>刘畅</v>
          </cell>
          <cell r="E20">
            <v>4</v>
          </cell>
          <cell r="F20">
            <v>4</v>
          </cell>
          <cell r="G20">
            <v>4</v>
          </cell>
          <cell r="H20">
            <v>4</v>
          </cell>
          <cell r="I20">
            <v>4</v>
          </cell>
          <cell r="J20" t="str">
            <v>83.38</v>
          </cell>
          <cell r="K20">
            <v>58.365999999999993</v>
          </cell>
          <cell r="L20">
            <v>10</v>
          </cell>
          <cell r="M20">
            <v>88.365999999999985</v>
          </cell>
          <cell r="O20">
            <v>0</v>
          </cell>
          <cell r="Q20">
            <v>0</v>
          </cell>
          <cell r="S20">
            <v>0</v>
          </cell>
          <cell r="U20">
            <v>0</v>
          </cell>
          <cell r="W20">
            <v>0</v>
          </cell>
          <cell r="X20" t="str">
            <v>生活委员</v>
          </cell>
          <cell r="Y20">
            <v>2.5</v>
          </cell>
          <cell r="AH20">
            <v>2.5</v>
          </cell>
          <cell r="AI20">
            <v>90.865999999999985</v>
          </cell>
          <cell r="AJ20">
            <v>16</v>
          </cell>
        </row>
        <row r="21">
          <cell r="B21">
            <v>42022220556</v>
          </cell>
          <cell r="C21" t="str">
            <v>社会保障2班</v>
          </cell>
          <cell r="D21" t="str">
            <v>李欣然</v>
          </cell>
          <cell r="E21">
            <v>4</v>
          </cell>
          <cell r="F21">
            <v>4</v>
          </cell>
          <cell r="G21">
            <v>4</v>
          </cell>
          <cell r="H21">
            <v>4</v>
          </cell>
          <cell r="I21">
            <v>4</v>
          </cell>
          <cell r="J21" t="str">
            <v>83.16</v>
          </cell>
          <cell r="K21">
            <v>58.211999999999996</v>
          </cell>
          <cell r="L21">
            <v>10</v>
          </cell>
          <cell r="M21">
            <v>88.211999999999989</v>
          </cell>
          <cell r="O21">
            <v>0</v>
          </cell>
          <cell r="Q21">
            <v>0</v>
          </cell>
          <cell r="S21">
            <v>0</v>
          </cell>
          <cell r="U21">
            <v>0</v>
          </cell>
          <cell r="W21">
            <v>0</v>
          </cell>
          <cell r="X21" t="str">
            <v>副班长</v>
          </cell>
          <cell r="Y21">
            <v>2.5</v>
          </cell>
          <cell r="AH21">
            <v>2.5</v>
          </cell>
          <cell r="AI21">
            <v>90.711999999999989</v>
          </cell>
          <cell r="AJ21">
            <v>17</v>
          </cell>
        </row>
        <row r="22">
          <cell r="B22">
            <v>42022220494</v>
          </cell>
          <cell r="C22" t="str">
            <v>劳动与社会保障1班</v>
          </cell>
          <cell r="D22" t="str">
            <v>赵若彤</v>
          </cell>
          <cell r="E22">
            <v>4</v>
          </cell>
          <cell r="F22">
            <v>4</v>
          </cell>
          <cell r="G22">
            <v>4</v>
          </cell>
          <cell r="H22">
            <v>4</v>
          </cell>
          <cell r="I22">
            <v>4</v>
          </cell>
          <cell r="J22" t="str">
            <v>86.46</v>
          </cell>
          <cell r="K22">
            <v>60.521999999999991</v>
          </cell>
          <cell r="L22">
            <v>10</v>
          </cell>
          <cell r="M22">
            <v>90.521999999999991</v>
          </cell>
          <cell r="AH22">
            <v>0</v>
          </cell>
          <cell r="AI22">
            <v>90.521999999999991</v>
          </cell>
          <cell r="AJ22">
            <v>18</v>
          </cell>
        </row>
        <row r="23">
          <cell r="B23">
            <v>42022220530</v>
          </cell>
          <cell r="C23" t="str">
            <v>社会保障2班</v>
          </cell>
          <cell r="D23" t="str">
            <v>朱盼</v>
          </cell>
          <cell r="E23">
            <v>4</v>
          </cell>
          <cell r="F23">
            <v>4</v>
          </cell>
          <cell r="G23">
            <v>4</v>
          </cell>
          <cell r="H23">
            <v>4</v>
          </cell>
          <cell r="I23">
            <v>4</v>
          </cell>
          <cell r="J23" t="str">
            <v>82.54</v>
          </cell>
          <cell r="K23">
            <v>57.777999999999999</v>
          </cell>
          <cell r="L23">
            <v>10</v>
          </cell>
          <cell r="M23">
            <v>87.777999999999992</v>
          </cell>
          <cell r="O23">
            <v>0</v>
          </cell>
          <cell r="Q23">
            <v>0</v>
          </cell>
          <cell r="S23">
            <v>0</v>
          </cell>
          <cell r="U23">
            <v>0</v>
          </cell>
          <cell r="W23">
            <v>0</v>
          </cell>
          <cell r="X23" t="str">
            <v>文体委员</v>
          </cell>
          <cell r="Y23">
            <v>2.5</v>
          </cell>
          <cell r="AH23">
            <v>2.5</v>
          </cell>
          <cell r="AI23">
            <v>90.277999999999992</v>
          </cell>
          <cell r="AJ23">
            <v>19</v>
          </cell>
        </row>
        <row r="24">
          <cell r="B24">
            <v>42022220507</v>
          </cell>
          <cell r="C24" t="str">
            <v>劳动与社会保障1班</v>
          </cell>
          <cell r="D24" t="str">
            <v>许晓文</v>
          </cell>
          <cell r="E24">
            <v>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 t="str">
            <v>82.29</v>
          </cell>
          <cell r="K24">
            <v>57.603000000000002</v>
          </cell>
          <cell r="L24">
            <v>10</v>
          </cell>
          <cell r="M24">
            <v>87.603000000000009</v>
          </cell>
          <cell r="X24" t="str">
            <v>宿舍长</v>
          </cell>
          <cell r="Y24">
            <v>2.5</v>
          </cell>
          <cell r="AH24">
            <v>2.5</v>
          </cell>
          <cell r="AI24">
            <v>90.103000000000009</v>
          </cell>
          <cell r="AJ24">
            <v>20</v>
          </cell>
        </row>
        <row r="25">
          <cell r="B25">
            <v>42022220549</v>
          </cell>
          <cell r="C25" t="str">
            <v>社会保障2班</v>
          </cell>
          <cell r="D25" t="str">
            <v>刘然</v>
          </cell>
          <cell r="E25">
            <v>4</v>
          </cell>
          <cell r="F25">
            <v>4</v>
          </cell>
          <cell r="G25">
            <v>4</v>
          </cell>
          <cell r="H25">
            <v>4</v>
          </cell>
          <cell r="I25">
            <v>4</v>
          </cell>
          <cell r="J25" t="str">
            <v>85.84</v>
          </cell>
          <cell r="K25">
            <v>60.088000000000001</v>
          </cell>
          <cell r="L25">
            <v>10</v>
          </cell>
          <cell r="M25">
            <v>90.087999999999994</v>
          </cell>
          <cell r="O25">
            <v>0</v>
          </cell>
          <cell r="Q25">
            <v>0</v>
          </cell>
          <cell r="S25">
            <v>0</v>
          </cell>
          <cell r="U25">
            <v>0</v>
          </cell>
          <cell r="W25">
            <v>0</v>
          </cell>
          <cell r="Y25">
            <v>0</v>
          </cell>
          <cell r="AA25">
            <v>0</v>
          </cell>
          <cell r="AC25">
            <v>0</v>
          </cell>
          <cell r="AE25">
            <v>0</v>
          </cell>
          <cell r="AG25">
            <v>0</v>
          </cell>
          <cell r="AH25">
            <v>0</v>
          </cell>
          <cell r="AI25">
            <v>90.087999999999994</v>
          </cell>
          <cell r="AJ25">
            <v>21</v>
          </cell>
        </row>
        <row r="26">
          <cell r="B26">
            <v>42022220525</v>
          </cell>
          <cell r="C26" t="str">
            <v>劳动与社会保障1班</v>
          </cell>
          <cell r="D26" t="str">
            <v>周乐</v>
          </cell>
          <cell r="E26">
            <v>4</v>
          </cell>
          <cell r="F26">
            <v>4</v>
          </cell>
          <cell r="G26">
            <v>4</v>
          </cell>
          <cell r="H26">
            <v>4</v>
          </cell>
          <cell r="I26">
            <v>4</v>
          </cell>
          <cell r="J26" t="str">
            <v>85.33</v>
          </cell>
          <cell r="K26">
            <v>59.730999999999995</v>
          </cell>
          <cell r="L26">
            <v>10</v>
          </cell>
          <cell r="M26">
            <v>89.730999999999995</v>
          </cell>
          <cell r="AH26">
            <v>0</v>
          </cell>
          <cell r="AI26">
            <v>89.730999999999995</v>
          </cell>
          <cell r="AJ26">
            <v>22</v>
          </cell>
        </row>
        <row r="27">
          <cell r="B27">
            <v>42022220522</v>
          </cell>
          <cell r="C27" t="str">
            <v>劳动与社会保障1</v>
          </cell>
          <cell r="D27" t="str">
            <v>于昊辰</v>
          </cell>
          <cell r="E27">
            <v>4</v>
          </cell>
          <cell r="F27">
            <v>4</v>
          </cell>
          <cell r="G27">
            <v>4</v>
          </cell>
          <cell r="H27">
            <v>4</v>
          </cell>
          <cell r="I27">
            <v>4</v>
          </cell>
          <cell r="J27" t="str">
            <v>81.49</v>
          </cell>
          <cell r="K27">
            <v>57.042999999999992</v>
          </cell>
          <cell r="L27">
            <v>10</v>
          </cell>
          <cell r="M27">
            <v>87.042999999999992</v>
          </cell>
          <cell r="X27" t="str">
            <v>团支部书记</v>
          </cell>
          <cell r="Y27">
            <v>2.5</v>
          </cell>
          <cell r="AH27">
            <v>2.5</v>
          </cell>
          <cell r="AI27">
            <v>89.542999999999992</v>
          </cell>
          <cell r="AJ27">
            <v>23</v>
          </cell>
        </row>
        <row r="28">
          <cell r="B28">
            <v>42022220503</v>
          </cell>
          <cell r="C28" t="str">
            <v>劳动与社会保障1班</v>
          </cell>
          <cell r="D28" t="str">
            <v>张博闻</v>
          </cell>
          <cell r="E28">
            <v>4</v>
          </cell>
          <cell r="F28">
            <v>4</v>
          </cell>
          <cell r="G28">
            <v>4</v>
          </cell>
          <cell r="H28">
            <v>4</v>
          </cell>
          <cell r="I28">
            <v>4</v>
          </cell>
          <cell r="J28" t="str">
            <v>81.36</v>
          </cell>
          <cell r="K28">
            <v>56.951999999999998</v>
          </cell>
          <cell r="L28">
            <v>10</v>
          </cell>
          <cell r="M28">
            <v>86.951999999999998</v>
          </cell>
          <cell r="X28" t="str">
            <v>团干部志愿委</v>
          </cell>
          <cell r="Y28">
            <v>2.5</v>
          </cell>
          <cell r="AH28">
            <v>2.5</v>
          </cell>
          <cell r="AI28">
            <v>89.451999999999998</v>
          </cell>
          <cell r="AJ28">
            <v>24</v>
          </cell>
        </row>
        <row r="29">
          <cell r="B29">
            <v>42022220534</v>
          </cell>
          <cell r="C29" t="str">
            <v>社会保障2班</v>
          </cell>
          <cell r="D29" t="str">
            <v>张晟</v>
          </cell>
          <cell r="E29">
            <v>4</v>
          </cell>
          <cell r="F29">
            <v>4</v>
          </cell>
          <cell r="G29">
            <v>4</v>
          </cell>
          <cell r="H29">
            <v>4</v>
          </cell>
          <cell r="I29">
            <v>4</v>
          </cell>
          <cell r="J29" t="str">
            <v>84.76</v>
          </cell>
          <cell r="K29">
            <v>59.332000000000001</v>
          </cell>
          <cell r="L29">
            <v>10</v>
          </cell>
          <cell r="M29">
            <v>89.331999999999994</v>
          </cell>
          <cell r="O29">
            <v>0</v>
          </cell>
          <cell r="Q29">
            <v>0</v>
          </cell>
          <cell r="S29">
            <v>0</v>
          </cell>
          <cell r="U29">
            <v>0</v>
          </cell>
          <cell r="W29">
            <v>0</v>
          </cell>
          <cell r="AH29">
            <v>0</v>
          </cell>
          <cell r="AI29">
            <v>89.331999999999994</v>
          </cell>
          <cell r="AJ29">
            <v>25</v>
          </cell>
        </row>
        <row r="30">
          <cell r="B30">
            <v>42022220500</v>
          </cell>
          <cell r="C30" t="str">
            <v>劳动与社会保障1</v>
          </cell>
          <cell r="D30" t="str">
            <v>石子未</v>
          </cell>
          <cell r="E30">
            <v>4</v>
          </cell>
          <cell r="F30">
            <v>4</v>
          </cell>
          <cell r="G30">
            <v>4</v>
          </cell>
          <cell r="H30">
            <v>4</v>
          </cell>
          <cell r="I30">
            <v>4</v>
          </cell>
          <cell r="J30" t="str">
            <v>81.06</v>
          </cell>
          <cell r="K30">
            <v>56.741999999999997</v>
          </cell>
          <cell r="L30">
            <v>10</v>
          </cell>
          <cell r="M30">
            <v>86.74199999999999</v>
          </cell>
          <cell r="X30" t="str">
            <v>生活委员</v>
          </cell>
          <cell r="Y30">
            <v>2.5</v>
          </cell>
          <cell r="AH30">
            <v>2.5</v>
          </cell>
          <cell r="AI30">
            <v>89.24199999999999</v>
          </cell>
          <cell r="AJ30">
            <v>26</v>
          </cell>
        </row>
        <row r="31">
          <cell r="B31">
            <v>42022220505</v>
          </cell>
          <cell r="C31" t="str">
            <v>劳动与社会保障1班</v>
          </cell>
          <cell r="D31" t="str">
            <v>陈峥</v>
          </cell>
          <cell r="E31">
            <v>4</v>
          </cell>
          <cell r="F31">
            <v>4</v>
          </cell>
          <cell r="G31">
            <v>4</v>
          </cell>
          <cell r="H31">
            <v>4</v>
          </cell>
          <cell r="I31">
            <v>4</v>
          </cell>
          <cell r="J31" t="str">
            <v>84.14</v>
          </cell>
          <cell r="K31">
            <v>58.897999999999996</v>
          </cell>
          <cell r="L31">
            <v>10</v>
          </cell>
          <cell r="M31">
            <v>88.897999999999996</v>
          </cell>
          <cell r="AH31">
            <v>0</v>
          </cell>
          <cell r="AI31">
            <v>88.897999999999996</v>
          </cell>
          <cell r="AJ31">
            <v>27</v>
          </cell>
        </row>
        <row r="32">
          <cell r="B32">
            <v>42022220528</v>
          </cell>
          <cell r="C32" t="str">
            <v>社会保障2班</v>
          </cell>
          <cell r="D32" t="str">
            <v>王雨晴</v>
          </cell>
          <cell r="E32">
            <v>4</v>
          </cell>
          <cell r="F32">
            <v>4</v>
          </cell>
          <cell r="G32">
            <v>4</v>
          </cell>
          <cell r="H32">
            <v>4</v>
          </cell>
          <cell r="I32">
            <v>4</v>
          </cell>
          <cell r="J32" t="str">
            <v>80.52</v>
          </cell>
          <cell r="K32">
            <v>56.36399999999999</v>
          </cell>
          <cell r="L32">
            <v>10</v>
          </cell>
          <cell r="M32">
            <v>86.36399999999999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  <cell r="W32">
            <v>0</v>
          </cell>
          <cell r="X32" t="str">
            <v>宿舍长</v>
          </cell>
          <cell r="Y32">
            <v>2.5</v>
          </cell>
          <cell r="AA32">
            <v>0</v>
          </cell>
          <cell r="AC32">
            <v>0</v>
          </cell>
          <cell r="AE32">
            <v>0</v>
          </cell>
          <cell r="AG32">
            <v>0</v>
          </cell>
          <cell r="AH32">
            <v>2.5</v>
          </cell>
          <cell r="AI32">
            <v>88.86399999999999</v>
          </cell>
          <cell r="AJ32">
            <v>28</v>
          </cell>
        </row>
        <row r="33">
          <cell r="B33">
            <v>42022220547</v>
          </cell>
          <cell r="C33" t="str">
            <v>社会保障2班</v>
          </cell>
          <cell r="D33" t="str">
            <v>高奇锋</v>
          </cell>
          <cell r="E33">
            <v>4</v>
          </cell>
          <cell r="F33">
            <v>4</v>
          </cell>
          <cell r="G33">
            <v>4</v>
          </cell>
          <cell r="H33">
            <v>4</v>
          </cell>
          <cell r="I33">
            <v>4</v>
          </cell>
          <cell r="J33" t="str">
            <v>80.22</v>
          </cell>
          <cell r="K33">
            <v>56.153999999999996</v>
          </cell>
          <cell r="L33">
            <v>10</v>
          </cell>
          <cell r="M33">
            <v>86.153999999999996</v>
          </cell>
          <cell r="O33">
            <v>0</v>
          </cell>
          <cell r="Q33">
            <v>0</v>
          </cell>
          <cell r="S33">
            <v>0</v>
          </cell>
          <cell r="U33">
            <v>0</v>
          </cell>
          <cell r="W33">
            <v>0</v>
          </cell>
          <cell r="X33" t="str">
            <v>宿舍长</v>
          </cell>
          <cell r="Y33">
            <v>2.5</v>
          </cell>
          <cell r="AA33">
            <v>0</v>
          </cell>
          <cell r="AC33">
            <v>0</v>
          </cell>
          <cell r="AE33">
            <v>0</v>
          </cell>
          <cell r="AG33">
            <v>0</v>
          </cell>
          <cell r="AH33">
            <v>2.5</v>
          </cell>
          <cell r="AI33">
            <v>88.653999999999996</v>
          </cell>
          <cell r="AJ33">
            <v>29</v>
          </cell>
        </row>
        <row r="34">
          <cell r="B34">
            <v>42022220546</v>
          </cell>
          <cell r="C34" t="str">
            <v>社会保障2班</v>
          </cell>
          <cell r="D34" t="str">
            <v>李旭</v>
          </cell>
          <cell r="E34">
            <v>4</v>
          </cell>
          <cell r="F34">
            <v>4</v>
          </cell>
          <cell r="G34">
            <v>4</v>
          </cell>
          <cell r="H34">
            <v>4</v>
          </cell>
          <cell r="I34">
            <v>4</v>
          </cell>
          <cell r="J34" t="str">
            <v>80.14</v>
          </cell>
          <cell r="K34">
            <v>56.097999999999999</v>
          </cell>
          <cell r="L34">
            <v>10</v>
          </cell>
          <cell r="M34">
            <v>86.097999999999999</v>
          </cell>
          <cell r="O34">
            <v>0</v>
          </cell>
          <cell r="Q34">
            <v>0</v>
          </cell>
          <cell r="S34">
            <v>0</v>
          </cell>
          <cell r="U34">
            <v>0</v>
          </cell>
          <cell r="W34">
            <v>0</v>
          </cell>
          <cell r="X34" t="str">
            <v>宿舍长</v>
          </cell>
          <cell r="Y34">
            <v>2.5</v>
          </cell>
          <cell r="AH34">
            <v>2.5</v>
          </cell>
          <cell r="AI34">
            <v>88.597999999999999</v>
          </cell>
          <cell r="AJ34">
            <v>30</v>
          </cell>
        </row>
        <row r="35">
          <cell r="B35">
            <v>42022220554</v>
          </cell>
          <cell r="C35" t="str">
            <v>社会保障2班</v>
          </cell>
          <cell r="D35" t="str">
            <v>张子奇</v>
          </cell>
          <cell r="E35">
            <v>4</v>
          </cell>
          <cell r="F35">
            <v>4</v>
          </cell>
          <cell r="G35">
            <v>4</v>
          </cell>
          <cell r="H35">
            <v>4</v>
          </cell>
          <cell r="I35">
            <v>4</v>
          </cell>
          <cell r="J35" t="str">
            <v>80.06</v>
          </cell>
          <cell r="K35">
            <v>56.041999999999994</v>
          </cell>
          <cell r="L35">
            <v>10</v>
          </cell>
          <cell r="M35">
            <v>86.042000000000002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  <cell r="W35">
            <v>0</v>
          </cell>
          <cell r="X35" t="str">
            <v>宿舍长</v>
          </cell>
          <cell r="Y35">
            <v>2.5</v>
          </cell>
          <cell r="AA35">
            <v>0</v>
          </cell>
          <cell r="AC35">
            <v>0</v>
          </cell>
          <cell r="AE35">
            <v>0</v>
          </cell>
          <cell r="AG35">
            <v>0</v>
          </cell>
          <cell r="AH35">
            <v>2.5</v>
          </cell>
          <cell r="AI35">
            <v>88.542000000000002</v>
          </cell>
          <cell r="AJ35">
            <v>31</v>
          </cell>
        </row>
        <row r="36">
          <cell r="B36">
            <v>42022220513</v>
          </cell>
          <cell r="C36" t="str">
            <v>劳动与社会保障1</v>
          </cell>
          <cell r="D36" t="str">
            <v>李松桦</v>
          </cell>
          <cell r="E36">
            <v>4</v>
          </cell>
          <cell r="F36">
            <v>4</v>
          </cell>
          <cell r="G36">
            <v>4</v>
          </cell>
          <cell r="H36">
            <v>4</v>
          </cell>
          <cell r="I36">
            <v>4</v>
          </cell>
          <cell r="J36" t="str">
            <v>79.94</v>
          </cell>
          <cell r="K36">
            <v>55.957999999999998</v>
          </cell>
          <cell r="L36">
            <v>10</v>
          </cell>
          <cell r="M36">
            <v>85.957999999999998</v>
          </cell>
          <cell r="X36" t="str">
            <v>心理委员</v>
          </cell>
          <cell r="Y36">
            <v>2.5</v>
          </cell>
          <cell r="AH36">
            <v>2.5</v>
          </cell>
          <cell r="AI36">
            <v>88.457999999999998</v>
          </cell>
          <cell r="AJ36">
            <v>32</v>
          </cell>
        </row>
        <row r="37">
          <cell r="B37">
            <v>42022220536</v>
          </cell>
          <cell r="C37" t="str">
            <v>社会保障2班</v>
          </cell>
          <cell r="D37" t="str">
            <v>宋博雯</v>
          </cell>
          <cell r="E37">
            <v>4</v>
          </cell>
          <cell r="F37">
            <v>4</v>
          </cell>
          <cell r="G37">
            <v>4</v>
          </cell>
          <cell r="H37">
            <v>4</v>
          </cell>
          <cell r="I37">
            <v>4</v>
          </cell>
          <cell r="J37" t="str">
            <v>83.32</v>
          </cell>
          <cell r="K37">
            <v>58.323999999999991</v>
          </cell>
          <cell r="L37">
            <v>10</v>
          </cell>
          <cell r="M37">
            <v>88.323999999999984</v>
          </cell>
          <cell r="O37">
            <v>0</v>
          </cell>
          <cell r="Q37">
            <v>0</v>
          </cell>
          <cell r="S37">
            <v>0</v>
          </cell>
          <cell r="U37">
            <v>0</v>
          </cell>
          <cell r="W37">
            <v>0</v>
          </cell>
          <cell r="AH37">
            <v>0</v>
          </cell>
          <cell r="AI37">
            <v>88.323999999999984</v>
          </cell>
          <cell r="AJ37">
            <v>33</v>
          </cell>
        </row>
        <row r="38">
          <cell r="B38">
            <v>42022220515</v>
          </cell>
          <cell r="C38" t="str">
            <v>劳动与社会保障1班</v>
          </cell>
          <cell r="D38" t="str">
            <v>张博宁</v>
          </cell>
          <cell r="E38">
            <v>4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  <cell r="J38" t="str">
            <v>83.08</v>
          </cell>
          <cell r="K38">
            <v>58.155999999999992</v>
          </cell>
          <cell r="L38">
            <v>10</v>
          </cell>
          <cell r="M38">
            <v>88.155999999999992</v>
          </cell>
          <cell r="AH38">
            <v>0</v>
          </cell>
          <cell r="AI38">
            <v>88.155999999999992</v>
          </cell>
          <cell r="AJ38">
            <v>34</v>
          </cell>
        </row>
        <row r="39">
          <cell r="B39">
            <v>42022220541</v>
          </cell>
          <cell r="C39" t="str">
            <v>社会保障2班</v>
          </cell>
          <cell r="D39" t="str">
            <v>尹世杰</v>
          </cell>
          <cell r="E39">
            <v>4</v>
          </cell>
          <cell r="F39">
            <v>4</v>
          </cell>
          <cell r="G39">
            <v>4</v>
          </cell>
          <cell r="H39">
            <v>4</v>
          </cell>
          <cell r="I39">
            <v>4</v>
          </cell>
          <cell r="J39" t="str">
            <v>83.03</v>
          </cell>
          <cell r="K39">
            <v>58.120999999999995</v>
          </cell>
          <cell r="L39">
            <v>10</v>
          </cell>
          <cell r="M39">
            <v>88.120999999999995</v>
          </cell>
          <cell r="O39">
            <v>0</v>
          </cell>
          <cell r="Q39">
            <v>0</v>
          </cell>
          <cell r="S39">
            <v>0</v>
          </cell>
          <cell r="U39">
            <v>0</v>
          </cell>
          <cell r="W39">
            <v>0</v>
          </cell>
          <cell r="AH39">
            <v>0</v>
          </cell>
          <cell r="AI39">
            <v>88.120999999999995</v>
          </cell>
          <cell r="AJ39">
            <v>35</v>
          </cell>
        </row>
        <row r="40">
          <cell r="B40">
            <v>42022220542</v>
          </cell>
          <cell r="C40" t="str">
            <v>社会保障2班</v>
          </cell>
          <cell r="D40" t="str">
            <v>刘佳骏</v>
          </cell>
          <cell r="E40">
            <v>4</v>
          </cell>
          <cell r="F40">
            <v>4</v>
          </cell>
          <cell r="G40">
            <v>4</v>
          </cell>
          <cell r="H40">
            <v>4</v>
          </cell>
          <cell r="I40">
            <v>4</v>
          </cell>
          <cell r="J40" t="str">
            <v>82.9</v>
          </cell>
          <cell r="K40">
            <v>58.03</v>
          </cell>
          <cell r="L40">
            <v>10</v>
          </cell>
          <cell r="M40">
            <v>88.03</v>
          </cell>
          <cell r="O40">
            <v>0</v>
          </cell>
          <cell r="Q40">
            <v>0</v>
          </cell>
          <cell r="S40">
            <v>0</v>
          </cell>
          <cell r="U40">
            <v>0</v>
          </cell>
          <cell r="W40">
            <v>0</v>
          </cell>
          <cell r="AH40">
            <v>0</v>
          </cell>
          <cell r="AI40">
            <v>88.03</v>
          </cell>
          <cell r="AJ40">
            <v>36</v>
          </cell>
        </row>
        <row r="41">
          <cell r="B41">
            <v>42022220524</v>
          </cell>
          <cell r="C41" t="str">
            <v>劳动与社会保障1</v>
          </cell>
          <cell r="D41" t="str">
            <v>王也</v>
          </cell>
          <cell r="E41">
            <v>4</v>
          </cell>
          <cell r="F41">
            <v>4</v>
          </cell>
          <cell r="G41">
            <v>4</v>
          </cell>
          <cell r="H41">
            <v>4</v>
          </cell>
          <cell r="I41">
            <v>4</v>
          </cell>
          <cell r="J41" t="str">
            <v>82.89</v>
          </cell>
          <cell r="K41">
            <v>58.022999999999996</v>
          </cell>
          <cell r="L41">
            <v>10</v>
          </cell>
          <cell r="M41">
            <v>88.022999999999996</v>
          </cell>
          <cell r="AH41">
            <v>0</v>
          </cell>
          <cell r="AI41">
            <v>88.022999999999996</v>
          </cell>
          <cell r="AJ41">
            <v>37</v>
          </cell>
        </row>
        <row r="42">
          <cell r="B42">
            <v>42022220511</v>
          </cell>
          <cell r="C42" t="str">
            <v>劳动与社会保障1</v>
          </cell>
          <cell r="D42" t="str">
            <v>张蔚</v>
          </cell>
          <cell r="E42">
            <v>4</v>
          </cell>
          <cell r="F42">
            <v>4</v>
          </cell>
          <cell r="G42">
            <v>4</v>
          </cell>
          <cell r="H42">
            <v>4</v>
          </cell>
          <cell r="I42">
            <v>4</v>
          </cell>
          <cell r="J42" t="str">
            <v>82.8</v>
          </cell>
          <cell r="K42">
            <v>57.959999999999994</v>
          </cell>
          <cell r="L42">
            <v>10</v>
          </cell>
          <cell r="M42">
            <v>87.96</v>
          </cell>
          <cell r="AH42">
            <v>0</v>
          </cell>
          <cell r="AI42">
            <v>87.96</v>
          </cell>
          <cell r="AJ42">
            <v>38</v>
          </cell>
        </row>
        <row r="43">
          <cell r="B43">
            <v>42022220532</v>
          </cell>
          <cell r="C43" t="str">
            <v>社会保障2班</v>
          </cell>
          <cell r="D43" t="str">
            <v>赵昕盈</v>
          </cell>
          <cell r="E43">
            <v>4</v>
          </cell>
          <cell r="F43">
            <v>4</v>
          </cell>
          <cell r="G43">
            <v>4</v>
          </cell>
          <cell r="H43">
            <v>4</v>
          </cell>
          <cell r="I43">
            <v>4</v>
          </cell>
          <cell r="J43" t="str">
            <v>82.6</v>
          </cell>
          <cell r="K43">
            <v>57.819999999999993</v>
          </cell>
          <cell r="L43">
            <v>10</v>
          </cell>
          <cell r="M43">
            <v>87.82</v>
          </cell>
          <cell r="O43">
            <v>0</v>
          </cell>
          <cell r="Q43">
            <v>0</v>
          </cell>
          <cell r="S43">
            <v>0</v>
          </cell>
          <cell r="U43">
            <v>0</v>
          </cell>
          <cell r="W43">
            <v>0</v>
          </cell>
          <cell r="Y43">
            <v>0</v>
          </cell>
          <cell r="AA43">
            <v>0</v>
          </cell>
          <cell r="AC43">
            <v>0</v>
          </cell>
          <cell r="AE43">
            <v>0</v>
          </cell>
          <cell r="AG43">
            <v>0</v>
          </cell>
          <cell r="AH43">
            <v>0</v>
          </cell>
          <cell r="AI43">
            <v>87.82</v>
          </cell>
          <cell r="AJ43">
            <v>39</v>
          </cell>
        </row>
        <row r="44">
          <cell r="B44">
            <v>42022220551</v>
          </cell>
          <cell r="C44" t="str">
            <v>社会保障2班</v>
          </cell>
          <cell r="D44" t="str">
            <v>宋霁阳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  <cell r="I44">
            <v>4</v>
          </cell>
          <cell r="J44" t="str">
            <v>82.52</v>
          </cell>
          <cell r="K44">
            <v>57.763999999999996</v>
          </cell>
          <cell r="L44">
            <v>10</v>
          </cell>
          <cell r="M44">
            <v>87.763999999999996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  <cell r="W44">
            <v>0</v>
          </cell>
          <cell r="AH44">
            <v>0</v>
          </cell>
          <cell r="AI44">
            <v>87.763999999999996</v>
          </cell>
          <cell r="AJ44">
            <v>40</v>
          </cell>
        </row>
        <row r="45">
          <cell r="B45">
            <v>42022220519</v>
          </cell>
          <cell r="C45" t="str">
            <v>劳动与社会保障1</v>
          </cell>
          <cell r="D45" t="str">
            <v>李春林</v>
          </cell>
          <cell r="E45">
            <v>4</v>
          </cell>
          <cell r="F45">
            <v>4</v>
          </cell>
          <cell r="G45">
            <v>4</v>
          </cell>
          <cell r="H45">
            <v>4</v>
          </cell>
          <cell r="I45">
            <v>4</v>
          </cell>
          <cell r="J45" t="str">
            <v>82.41</v>
          </cell>
          <cell r="K45">
            <v>57.686999999999991</v>
          </cell>
          <cell r="L45">
            <v>10</v>
          </cell>
          <cell r="M45">
            <v>87.686999999999983</v>
          </cell>
          <cell r="AH45">
            <v>0</v>
          </cell>
          <cell r="AI45">
            <v>87.686999999999983</v>
          </cell>
          <cell r="AJ45">
            <v>41</v>
          </cell>
        </row>
        <row r="46">
          <cell r="B46">
            <v>42022220543</v>
          </cell>
          <cell r="C46" t="str">
            <v>社会保障2班</v>
          </cell>
          <cell r="D46" t="str">
            <v>张思宇</v>
          </cell>
          <cell r="E46">
            <v>4</v>
          </cell>
          <cell r="F46">
            <v>4</v>
          </cell>
          <cell r="G46">
            <v>4</v>
          </cell>
          <cell r="H46">
            <v>4</v>
          </cell>
          <cell r="I46">
            <v>4</v>
          </cell>
          <cell r="J46" t="str">
            <v>81.54</v>
          </cell>
          <cell r="K46">
            <v>57.078000000000003</v>
          </cell>
          <cell r="L46">
            <v>10</v>
          </cell>
          <cell r="M46">
            <v>87.078000000000003</v>
          </cell>
          <cell r="O46">
            <v>0</v>
          </cell>
          <cell r="Q46">
            <v>0</v>
          </cell>
          <cell r="S46">
            <v>0</v>
          </cell>
          <cell r="U46">
            <v>0</v>
          </cell>
          <cell r="W46">
            <v>0</v>
          </cell>
          <cell r="Y46">
            <v>0</v>
          </cell>
          <cell r="AA46">
            <v>0</v>
          </cell>
          <cell r="AC46">
            <v>0</v>
          </cell>
          <cell r="AE46">
            <v>0</v>
          </cell>
          <cell r="AG46">
            <v>0</v>
          </cell>
          <cell r="AH46">
            <v>0</v>
          </cell>
          <cell r="AI46">
            <v>87.078000000000003</v>
          </cell>
          <cell r="AJ46">
            <v>42</v>
          </cell>
        </row>
        <row r="47">
          <cell r="B47">
            <v>42022220520</v>
          </cell>
          <cell r="C47" t="str">
            <v>劳动与社会保障1</v>
          </cell>
          <cell r="D47" t="str">
            <v>郑宸瑀</v>
          </cell>
          <cell r="E47">
            <v>4</v>
          </cell>
          <cell r="F47">
            <v>4</v>
          </cell>
          <cell r="G47">
            <v>4</v>
          </cell>
          <cell r="H47">
            <v>4</v>
          </cell>
          <cell r="I47">
            <v>4</v>
          </cell>
          <cell r="J47" t="str">
            <v>81.31</v>
          </cell>
          <cell r="K47">
            <v>56.916999999999994</v>
          </cell>
          <cell r="L47">
            <v>10</v>
          </cell>
          <cell r="M47">
            <v>86.917000000000002</v>
          </cell>
          <cell r="AH47">
            <v>0</v>
          </cell>
          <cell r="AI47">
            <v>86.917000000000002</v>
          </cell>
          <cell r="AJ47">
            <v>43</v>
          </cell>
        </row>
        <row r="48">
          <cell r="B48">
            <v>42022220493</v>
          </cell>
          <cell r="C48" t="str">
            <v>劳动与社会保障1</v>
          </cell>
          <cell r="D48" t="str">
            <v>金子明</v>
          </cell>
          <cell r="E48">
            <v>4</v>
          </cell>
          <cell r="F48">
            <v>4</v>
          </cell>
          <cell r="G48">
            <v>4</v>
          </cell>
          <cell r="H48">
            <v>4</v>
          </cell>
          <cell r="I48">
            <v>4</v>
          </cell>
          <cell r="J48" t="str">
            <v>80.49</v>
          </cell>
          <cell r="K48">
            <v>56.342999999999989</v>
          </cell>
          <cell r="L48">
            <v>10</v>
          </cell>
          <cell r="M48">
            <v>86.342999999999989</v>
          </cell>
          <cell r="AH48">
            <v>0</v>
          </cell>
          <cell r="AI48">
            <v>86.342999999999989</v>
          </cell>
          <cell r="AJ48">
            <v>44</v>
          </cell>
        </row>
        <row r="49">
          <cell r="B49">
            <v>42022220498</v>
          </cell>
          <cell r="C49" t="str">
            <v>劳动与社会保障1</v>
          </cell>
          <cell r="D49" t="str">
            <v>刘爱玲</v>
          </cell>
          <cell r="E49">
            <v>4</v>
          </cell>
          <cell r="F49">
            <v>4</v>
          </cell>
          <cell r="G49">
            <v>4</v>
          </cell>
          <cell r="H49">
            <v>4</v>
          </cell>
          <cell r="I49">
            <v>4</v>
          </cell>
          <cell r="J49" t="str">
            <v>76.86</v>
          </cell>
          <cell r="K49">
            <v>53.802</v>
          </cell>
          <cell r="L49">
            <v>10</v>
          </cell>
          <cell r="M49">
            <v>83.801999999999992</v>
          </cell>
          <cell r="X49" t="str">
            <v>宿舍长</v>
          </cell>
          <cell r="Y49">
            <v>2.5</v>
          </cell>
          <cell r="AH49">
            <v>2.5</v>
          </cell>
          <cell r="AI49">
            <v>86.301999999999992</v>
          </cell>
          <cell r="AJ49">
            <v>45</v>
          </cell>
        </row>
        <row r="50">
          <cell r="B50">
            <v>42022220521</v>
          </cell>
          <cell r="C50" t="str">
            <v>劳动与社会保障1班</v>
          </cell>
          <cell r="D50" t="str">
            <v>薛爱雄</v>
          </cell>
          <cell r="E50">
            <v>4</v>
          </cell>
          <cell r="F50">
            <v>4</v>
          </cell>
          <cell r="G50">
            <v>4</v>
          </cell>
          <cell r="H50">
            <v>4</v>
          </cell>
          <cell r="I50">
            <v>4</v>
          </cell>
          <cell r="J50" t="str">
            <v>76.26</v>
          </cell>
          <cell r="K50">
            <v>53.381999999999998</v>
          </cell>
          <cell r="L50">
            <v>10</v>
          </cell>
          <cell r="M50">
            <v>83.382000000000005</v>
          </cell>
          <cell r="X50" t="str">
            <v>宿舍长</v>
          </cell>
          <cell r="Y50">
            <v>2.5</v>
          </cell>
          <cell r="AH50">
            <v>2.5</v>
          </cell>
          <cell r="AI50">
            <v>85.882000000000005</v>
          </cell>
          <cell r="AJ50">
            <v>46</v>
          </cell>
        </row>
        <row r="51">
          <cell r="B51">
            <v>42022220537</v>
          </cell>
          <cell r="C51" t="str">
            <v>社会保障2班</v>
          </cell>
          <cell r="D51" t="str">
            <v>靳智信</v>
          </cell>
          <cell r="E51">
            <v>4</v>
          </cell>
          <cell r="F51">
            <v>4</v>
          </cell>
          <cell r="G51">
            <v>4</v>
          </cell>
          <cell r="H51">
            <v>4</v>
          </cell>
          <cell r="I51">
            <v>4</v>
          </cell>
          <cell r="J51" t="str">
            <v>79.76</v>
          </cell>
          <cell r="K51">
            <v>55.832000000000001</v>
          </cell>
          <cell r="L51">
            <v>10</v>
          </cell>
          <cell r="M51">
            <v>85.831999999999994</v>
          </cell>
          <cell r="O51">
            <v>0</v>
          </cell>
          <cell r="Q51">
            <v>0</v>
          </cell>
          <cell r="S51">
            <v>0</v>
          </cell>
          <cell r="U51">
            <v>0</v>
          </cell>
          <cell r="W51">
            <v>0</v>
          </cell>
          <cell r="AA51">
            <v>0</v>
          </cell>
          <cell r="AC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85.831999999999994</v>
          </cell>
          <cell r="AJ51">
            <v>47</v>
          </cell>
        </row>
        <row r="52">
          <cell r="B52">
            <v>42022220504</v>
          </cell>
          <cell r="C52" t="str">
            <v>劳动与社会保障1</v>
          </cell>
          <cell r="D52" t="str">
            <v>李俊</v>
          </cell>
          <cell r="E52">
            <v>4</v>
          </cell>
          <cell r="F52">
            <v>4</v>
          </cell>
          <cell r="G52">
            <v>4</v>
          </cell>
          <cell r="H52">
            <v>4</v>
          </cell>
          <cell r="I52">
            <v>4</v>
          </cell>
          <cell r="J52" t="str">
            <v>76.1</v>
          </cell>
          <cell r="K52">
            <v>53.269999999999996</v>
          </cell>
          <cell r="L52">
            <v>10</v>
          </cell>
          <cell r="M52">
            <v>83.27</v>
          </cell>
          <cell r="X52" t="str">
            <v>宿舍长</v>
          </cell>
          <cell r="Y52">
            <v>2.5</v>
          </cell>
          <cell r="AH52">
            <v>2.5</v>
          </cell>
          <cell r="AI52">
            <v>85.77</v>
          </cell>
          <cell r="AJ52">
            <v>48</v>
          </cell>
        </row>
        <row r="53">
          <cell r="B53">
            <v>42022220557</v>
          </cell>
          <cell r="C53" t="str">
            <v>社会保障2班</v>
          </cell>
          <cell r="D53" t="str">
            <v>李瑛琦</v>
          </cell>
          <cell r="E53">
            <v>4</v>
          </cell>
          <cell r="F53">
            <v>4</v>
          </cell>
          <cell r="G53">
            <v>4</v>
          </cell>
          <cell r="H53">
            <v>4</v>
          </cell>
          <cell r="I53">
            <v>4</v>
          </cell>
          <cell r="J53" t="str">
            <v>79.66</v>
          </cell>
          <cell r="K53">
            <v>55.761999999999993</v>
          </cell>
          <cell r="L53">
            <v>10</v>
          </cell>
          <cell r="M53">
            <v>85.762</v>
          </cell>
          <cell r="O53">
            <v>0</v>
          </cell>
          <cell r="Q53">
            <v>0</v>
          </cell>
          <cell r="S53">
            <v>0</v>
          </cell>
          <cell r="U53">
            <v>0</v>
          </cell>
          <cell r="W53">
            <v>0</v>
          </cell>
          <cell r="AH53">
            <v>0</v>
          </cell>
          <cell r="AI53">
            <v>85.762</v>
          </cell>
          <cell r="AJ53">
            <v>49</v>
          </cell>
        </row>
        <row r="54">
          <cell r="B54">
            <v>42022220527</v>
          </cell>
          <cell r="C54" t="str">
            <v>社会保障2班</v>
          </cell>
          <cell r="D54" t="str">
            <v>王瑀琦</v>
          </cell>
          <cell r="E54">
            <v>4</v>
          </cell>
          <cell r="F54">
            <v>4</v>
          </cell>
          <cell r="G54">
            <v>4</v>
          </cell>
          <cell r="H54">
            <v>4</v>
          </cell>
          <cell r="I54">
            <v>4</v>
          </cell>
          <cell r="J54" t="str">
            <v>78.79</v>
          </cell>
          <cell r="K54">
            <v>55.152999999999999</v>
          </cell>
          <cell r="L54">
            <v>10</v>
          </cell>
          <cell r="M54">
            <v>85.152999999999992</v>
          </cell>
          <cell r="O54">
            <v>0</v>
          </cell>
          <cell r="Q54">
            <v>0</v>
          </cell>
          <cell r="S54">
            <v>0</v>
          </cell>
          <cell r="U54">
            <v>0</v>
          </cell>
          <cell r="W54">
            <v>0</v>
          </cell>
          <cell r="AA54">
            <v>0</v>
          </cell>
          <cell r="AC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85.152999999999992</v>
          </cell>
          <cell r="AJ54">
            <v>50</v>
          </cell>
        </row>
        <row r="55">
          <cell r="B55">
            <v>42022220516</v>
          </cell>
          <cell r="C55" t="str">
            <v>劳动与社会保障1班</v>
          </cell>
          <cell r="D55" t="str">
            <v>邢李琦</v>
          </cell>
          <cell r="E55">
            <v>4</v>
          </cell>
          <cell r="F55">
            <v>4</v>
          </cell>
          <cell r="G55">
            <v>4</v>
          </cell>
          <cell r="H55">
            <v>4</v>
          </cell>
          <cell r="I55">
            <v>4</v>
          </cell>
          <cell r="J55" t="str">
            <v>77.52</v>
          </cell>
          <cell r="K55">
            <v>54.263999999999996</v>
          </cell>
          <cell r="L55">
            <v>10</v>
          </cell>
          <cell r="M55">
            <v>84.263999999999996</v>
          </cell>
          <cell r="AH55">
            <v>0</v>
          </cell>
          <cell r="AI55">
            <v>84.263999999999996</v>
          </cell>
          <cell r="AJ55">
            <v>51</v>
          </cell>
        </row>
        <row r="56">
          <cell r="B56">
            <v>42022220512</v>
          </cell>
          <cell r="C56" t="str">
            <v>劳动与社会保障1班</v>
          </cell>
          <cell r="D56" t="str">
            <v>李烁</v>
          </cell>
          <cell r="E56">
            <v>4</v>
          </cell>
          <cell r="F56">
            <v>4</v>
          </cell>
          <cell r="G56">
            <v>4</v>
          </cell>
          <cell r="H56">
            <v>4</v>
          </cell>
          <cell r="I56">
            <v>4</v>
          </cell>
          <cell r="J56" t="str">
            <v>77.41</v>
          </cell>
          <cell r="K56">
            <v>54.186999999999998</v>
          </cell>
          <cell r="L56">
            <v>10</v>
          </cell>
          <cell r="M56">
            <v>84.186999999999998</v>
          </cell>
          <cell r="AH56">
            <v>0</v>
          </cell>
          <cell r="AI56">
            <v>84.186999999999998</v>
          </cell>
          <cell r="AJ56">
            <v>52</v>
          </cell>
        </row>
        <row r="57">
          <cell r="B57">
            <v>42022220523</v>
          </cell>
          <cell r="C57" t="str">
            <v>劳动与社会保障1</v>
          </cell>
          <cell r="D57" t="str">
            <v>张凯芝</v>
          </cell>
          <cell r="E57">
            <v>4</v>
          </cell>
          <cell r="F57">
            <v>4</v>
          </cell>
          <cell r="G57">
            <v>4</v>
          </cell>
          <cell r="H57">
            <v>4</v>
          </cell>
          <cell r="I57">
            <v>4</v>
          </cell>
          <cell r="J57" t="str">
            <v>77.12</v>
          </cell>
          <cell r="K57">
            <v>53.984000000000002</v>
          </cell>
          <cell r="L57">
            <v>10</v>
          </cell>
          <cell r="M57">
            <v>83.984000000000009</v>
          </cell>
          <cell r="AH57">
            <v>0</v>
          </cell>
          <cell r="AI57">
            <v>83.984000000000009</v>
          </cell>
          <cell r="AJ57">
            <v>53</v>
          </cell>
        </row>
        <row r="58">
          <cell r="B58">
            <v>42022220553</v>
          </cell>
          <cell r="C58" t="str">
            <v>社会保障2班</v>
          </cell>
          <cell r="D58" t="str">
            <v>刘莹</v>
          </cell>
          <cell r="E58">
            <v>4</v>
          </cell>
          <cell r="F58">
            <v>4</v>
          </cell>
          <cell r="G58">
            <v>4</v>
          </cell>
          <cell r="H58">
            <v>4</v>
          </cell>
          <cell r="I58">
            <v>4</v>
          </cell>
          <cell r="J58" t="str">
            <v>77</v>
          </cell>
          <cell r="K58">
            <v>53.9</v>
          </cell>
          <cell r="L58">
            <v>10</v>
          </cell>
          <cell r="M58">
            <v>83.9</v>
          </cell>
          <cell r="O58">
            <v>0</v>
          </cell>
          <cell r="Q58">
            <v>0</v>
          </cell>
          <cell r="S58">
            <v>0</v>
          </cell>
          <cell r="U58">
            <v>0</v>
          </cell>
          <cell r="W58">
            <v>0</v>
          </cell>
          <cell r="AH58">
            <v>0</v>
          </cell>
          <cell r="AI58">
            <v>83.9</v>
          </cell>
          <cell r="AJ58">
            <v>54</v>
          </cell>
        </row>
        <row r="59">
          <cell r="B59">
            <v>42022220509</v>
          </cell>
          <cell r="C59" t="str">
            <v>劳动与社会保障1</v>
          </cell>
          <cell r="D59" t="str">
            <v>陈硕</v>
          </cell>
          <cell r="E59">
            <v>4</v>
          </cell>
          <cell r="F59">
            <v>4</v>
          </cell>
          <cell r="G59">
            <v>4</v>
          </cell>
          <cell r="H59">
            <v>4</v>
          </cell>
          <cell r="I59">
            <v>4</v>
          </cell>
          <cell r="J59" t="str">
            <v>76.78</v>
          </cell>
          <cell r="K59">
            <v>53.745999999999995</v>
          </cell>
          <cell r="L59">
            <v>10</v>
          </cell>
          <cell r="M59">
            <v>83.745999999999995</v>
          </cell>
          <cell r="AH59">
            <v>0</v>
          </cell>
          <cell r="AI59">
            <v>83.745999999999995</v>
          </cell>
          <cell r="AJ59">
            <v>55</v>
          </cell>
        </row>
        <row r="60">
          <cell r="B60">
            <v>42022220496</v>
          </cell>
          <cell r="C60" t="str">
            <v>劳动与社会保障1</v>
          </cell>
          <cell r="D60" t="str">
            <v>戴文骐</v>
          </cell>
          <cell r="E60">
            <v>4</v>
          </cell>
          <cell r="F60">
            <v>4</v>
          </cell>
          <cell r="G60">
            <v>4</v>
          </cell>
          <cell r="H60">
            <v>4</v>
          </cell>
          <cell r="I60">
            <v>4</v>
          </cell>
          <cell r="J60" t="str">
            <v>76.34</v>
          </cell>
          <cell r="K60">
            <v>53.438000000000002</v>
          </cell>
          <cell r="L60">
            <v>10</v>
          </cell>
          <cell r="M60">
            <v>83.438000000000002</v>
          </cell>
          <cell r="AH60">
            <v>0</v>
          </cell>
          <cell r="AI60">
            <v>83.438000000000002</v>
          </cell>
          <cell r="AJ60">
            <v>56</v>
          </cell>
        </row>
        <row r="61">
          <cell r="B61">
            <v>42022220508</v>
          </cell>
          <cell r="C61" t="str">
            <v>劳动与社会保障1</v>
          </cell>
          <cell r="D61" t="str">
            <v>李子琨</v>
          </cell>
          <cell r="E61">
            <v>4</v>
          </cell>
          <cell r="F61">
            <v>4</v>
          </cell>
          <cell r="G61">
            <v>4</v>
          </cell>
          <cell r="H61">
            <v>4</v>
          </cell>
          <cell r="I61">
            <v>4</v>
          </cell>
          <cell r="J61" t="str">
            <v>76.19</v>
          </cell>
          <cell r="K61">
            <v>53.332999999999998</v>
          </cell>
          <cell r="L61">
            <v>10</v>
          </cell>
          <cell r="M61">
            <v>83.332999999999998</v>
          </cell>
          <cell r="AH61">
            <v>0</v>
          </cell>
          <cell r="AI61">
            <v>83.332999999999998</v>
          </cell>
          <cell r="AJ61">
            <v>57</v>
          </cell>
        </row>
        <row r="62">
          <cell r="B62">
            <v>42022220544</v>
          </cell>
          <cell r="C62" t="str">
            <v>社会保障2班</v>
          </cell>
          <cell r="D62" t="str">
            <v>齐俊杰</v>
          </cell>
          <cell r="E62">
            <v>4</v>
          </cell>
          <cell r="F62">
            <v>4</v>
          </cell>
          <cell r="G62">
            <v>4</v>
          </cell>
          <cell r="H62">
            <v>4</v>
          </cell>
          <cell r="I62">
            <v>4</v>
          </cell>
          <cell r="J62" t="str">
            <v>75.86</v>
          </cell>
          <cell r="K62">
            <v>53.101999999999997</v>
          </cell>
          <cell r="L62">
            <v>10</v>
          </cell>
          <cell r="M62">
            <v>83.102000000000004</v>
          </cell>
          <cell r="O62">
            <v>0</v>
          </cell>
          <cell r="Q62">
            <v>0</v>
          </cell>
          <cell r="S62">
            <v>0</v>
          </cell>
          <cell r="U62">
            <v>0</v>
          </cell>
          <cell r="W62">
            <v>0</v>
          </cell>
          <cell r="AH62">
            <v>0</v>
          </cell>
          <cell r="AI62">
            <v>83.102000000000004</v>
          </cell>
          <cell r="AJ62">
            <v>58</v>
          </cell>
        </row>
        <row r="63">
          <cell r="B63">
            <v>42022220495</v>
          </cell>
          <cell r="C63" t="str">
            <v>劳动与社会保障1</v>
          </cell>
          <cell r="D63" t="str">
            <v>王一帆</v>
          </cell>
          <cell r="E63">
            <v>4</v>
          </cell>
          <cell r="F63">
            <v>4</v>
          </cell>
          <cell r="G63">
            <v>4</v>
          </cell>
          <cell r="H63">
            <v>4</v>
          </cell>
          <cell r="I63">
            <v>4</v>
          </cell>
          <cell r="J63" t="str">
            <v>75.61</v>
          </cell>
          <cell r="K63">
            <v>52.927</v>
          </cell>
          <cell r="L63">
            <v>10</v>
          </cell>
          <cell r="M63">
            <v>82.926999999999992</v>
          </cell>
          <cell r="AH63">
            <v>0</v>
          </cell>
          <cell r="AI63">
            <v>82.926999999999992</v>
          </cell>
          <cell r="AJ63">
            <v>59</v>
          </cell>
        </row>
        <row r="64">
          <cell r="B64">
            <v>42022220538</v>
          </cell>
          <cell r="C64" t="str">
            <v>社会保障2班</v>
          </cell>
          <cell r="D64" t="str">
            <v>周佳新</v>
          </cell>
          <cell r="E64">
            <v>4</v>
          </cell>
          <cell r="F64">
            <v>4</v>
          </cell>
          <cell r="G64">
            <v>4</v>
          </cell>
          <cell r="H64">
            <v>4</v>
          </cell>
          <cell r="I64">
            <v>4</v>
          </cell>
          <cell r="J64" t="str">
            <v>75.58</v>
          </cell>
          <cell r="K64">
            <v>52.905999999999999</v>
          </cell>
          <cell r="L64">
            <v>10</v>
          </cell>
          <cell r="M64">
            <v>82.906000000000006</v>
          </cell>
          <cell r="O64">
            <v>0</v>
          </cell>
          <cell r="Q64">
            <v>0</v>
          </cell>
          <cell r="S64">
            <v>0</v>
          </cell>
          <cell r="U64">
            <v>0</v>
          </cell>
          <cell r="W64">
            <v>0</v>
          </cell>
          <cell r="AH64">
            <v>0</v>
          </cell>
          <cell r="AI64">
            <v>82.906000000000006</v>
          </cell>
          <cell r="AJ64">
            <v>60</v>
          </cell>
        </row>
        <row r="65">
          <cell r="B65">
            <v>42022220555</v>
          </cell>
          <cell r="C65" t="str">
            <v>社会保障2班</v>
          </cell>
          <cell r="D65" t="str">
            <v>韩雨平</v>
          </cell>
          <cell r="E65">
            <v>4</v>
          </cell>
          <cell r="F65">
            <v>4</v>
          </cell>
          <cell r="G65">
            <v>4</v>
          </cell>
          <cell r="H65">
            <v>4</v>
          </cell>
          <cell r="I65">
            <v>4</v>
          </cell>
          <cell r="J65" t="str">
            <v>75.57</v>
          </cell>
          <cell r="K65">
            <v>52.898999999999994</v>
          </cell>
          <cell r="L65">
            <v>10</v>
          </cell>
          <cell r="M65">
            <v>82.899000000000001</v>
          </cell>
          <cell r="O65">
            <v>0</v>
          </cell>
          <cell r="Q65">
            <v>0</v>
          </cell>
          <cell r="S65">
            <v>0</v>
          </cell>
          <cell r="U65">
            <v>0</v>
          </cell>
          <cell r="W65">
            <v>0</v>
          </cell>
          <cell r="AH65">
            <v>0</v>
          </cell>
          <cell r="AI65">
            <v>82.899000000000001</v>
          </cell>
          <cell r="AJ65">
            <v>61</v>
          </cell>
        </row>
        <row r="66">
          <cell r="B66">
            <v>42022220540</v>
          </cell>
          <cell r="C66" t="str">
            <v>社会保障2班</v>
          </cell>
          <cell r="D66" t="str">
            <v>张浩睿</v>
          </cell>
          <cell r="E66">
            <v>4</v>
          </cell>
          <cell r="F66">
            <v>4</v>
          </cell>
          <cell r="G66">
            <v>4</v>
          </cell>
          <cell r="H66">
            <v>4</v>
          </cell>
          <cell r="I66">
            <v>4</v>
          </cell>
          <cell r="J66" t="str">
            <v>75.54</v>
          </cell>
          <cell r="K66">
            <v>52.878</v>
          </cell>
          <cell r="L66">
            <v>10</v>
          </cell>
          <cell r="M66">
            <v>82.878</v>
          </cell>
          <cell r="O66">
            <v>0</v>
          </cell>
          <cell r="Q66">
            <v>0</v>
          </cell>
          <cell r="S66">
            <v>0</v>
          </cell>
          <cell r="U66">
            <v>0</v>
          </cell>
          <cell r="W66">
            <v>0</v>
          </cell>
          <cell r="AH66">
            <v>0</v>
          </cell>
          <cell r="AI66">
            <v>82.878</v>
          </cell>
          <cell r="AJ66">
            <v>62</v>
          </cell>
        </row>
        <row r="67">
          <cell r="B67">
            <v>42022220550</v>
          </cell>
          <cell r="C67" t="str">
            <v>社会保障2班</v>
          </cell>
          <cell r="D67" t="str">
            <v>李思思</v>
          </cell>
          <cell r="E67">
            <v>4</v>
          </cell>
          <cell r="F67">
            <v>4</v>
          </cell>
          <cell r="G67">
            <v>4</v>
          </cell>
          <cell r="H67">
            <v>4</v>
          </cell>
          <cell r="I67">
            <v>4</v>
          </cell>
          <cell r="J67" t="str">
            <v>75.52</v>
          </cell>
          <cell r="K67">
            <v>52.863999999999997</v>
          </cell>
          <cell r="L67">
            <v>10</v>
          </cell>
          <cell r="M67">
            <v>82.864000000000004</v>
          </cell>
          <cell r="O67">
            <v>0</v>
          </cell>
          <cell r="Q67">
            <v>0</v>
          </cell>
          <cell r="S67">
            <v>0</v>
          </cell>
          <cell r="U67">
            <v>0</v>
          </cell>
          <cell r="W67">
            <v>0</v>
          </cell>
          <cell r="AH67">
            <v>0</v>
          </cell>
          <cell r="AI67">
            <v>82.864000000000004</v>
          </cell>
          <cell r="AJ67">
            <v>63</v>
          </cell>
        </row>
        <row r="68">
          <cell r="B68">
            <v>42022220502</v>
          </cell>
          <cell r="C68" t="str">
            <v>劳动与社会保障1</v>
          </cell>
          <cell r="D68" t="str">
            <v>赵笑天</v>
          </cell>
          <cell r="E68">
            <v>4</v>
          </cell>
          <cell r="F68">
            <v>4</v>
          </cell>
          <cell r="G68">
            <v>4</v>
          </cell>
          <cell r="H68">
            <v>4</v>
          </cell>
          <cell r="I68">
            <v>4</v>
          </cell>
          <cell r="J68" t="str">
            <v>74.78</v>
          </cell>
          <cell r="K68">
            <v>52.345999999999997</v>
          </cell>
          <cell r="L68">
            <v>10</v>
          </cell>
          <cell r="M68">
            <v>82.346000000000004</v>
          </cell>
          <cell r="AH68">
            <v>0</v>
          </cell>
          <cell r="AI68">
            <v>82.346000000000004</v>
          </cell>
          <cell r="AJ68">
            <v>64</v>
          </cell>
        </row>
        <row r="69">
          <cell r="B69">
            <v>42022220518</v>
          </cell>
          <cell r="C69" t="str">
            <v>劳动与社会保障1</v>
          </cell>
          <cell r="D69" t="str">
            <v>郑浩</v>
          </cell>
          <cell r="E69">
            <v>4</v>
          </cell>
          <cell r="F69">
            <v>4</v>
          </cell>
          <cell r="G69">
            <v>4</v>
          </cell>
          <cell r="H69">
            <v>4</v>
          </cell>
          <cell r="I69">
            <v>4</v>
          </cell>
          <cell r="J69" t="str">
            <v>72.2</v>
          </cell>
          <cell r="K69">
            <v>50.54</v>
          </cell>
          <cell r="L69">
            <v>10</v>
          </cell>
          <cell r="M69">
            <v>80.539999999999992</v>
          </cell>
          <cell r="AH69">
            <v>0</v>
          </cell>
          <cell r="AI69">
            <v>80.539999999999992</v>
          </cell>
          <cell r="AJ69">
            <v>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4"/>
  <sheetViews>
    <sheetView tabSelected="1" topLeftCell="A115" workbookViewId="0">
      <selection activeCell="B3" sqref="B3:B134"/>
    </sheetView>
  </sheetViews>
  <sheetFormatPr defaultRowHeight="14.25" x14ac:dyDescent="0.2"/>
  <cols>
    <col min="1" max="2" width="25.625" customWidth="1"/>
  </cols>
  <sheetData>
    <row r="1" spans="1:2" ht="20.25" x14ac:dyDescent="0.3">
      <c r="A1" s="13" t="s">
        <v>0</v>
      </c>
      <c r="B1" s="13"/>
    </row>
    <row r="2" spans="1:2" ht="18" x14ac:dyDescent="0.2">
      <c r="A2" s="1" t="s">
        <v>1</v>
      </c>
      <c r="B2" s="1" t="s">
        <v>2</v>
      </c>
    </row>
    <row r="3" spans="1:2" ht="15.75" x14ac:dyDescent="0.2">
      <c r="A3" s="4">
        <v>42022220338</v>
      </c>
      <c r="B3" s="4">
        <f>VLOOKUP(A3,[1]Sheet1!$B$5:$AJ$136,35,0)</f>
        <v>1</v>
      </c>
    </row>
    <row r="4" spans="1:2" ht="15.75" x14ac:dyDescent="0.2">
      <c r="A4" s="4">
        <v>42022220313</v>
      </c>
      <c r="B4" s="4">
        <f>VLOOKUP(A4,[1]Sheet1!$B$5:$AJ$136,35,0)</f>
        <v>2</v>
      </c>
    </row>
    <row r="5" spans="1:2" ht="15.75" x14ac:dyDescent="0.2">
      <c r="A5" s="4">
        <v>42022220278</v>
      </c>
      <c r="B5" s="4">
        <f>VLOOKUP(A5,[1]Sheet1!$B$5:$AJ$136,35,0)</f>
        <v>3</v>
      </c>
    </row>
    <row r="6" spans="1:2" ht="15.75" x14ac:dyDescent="0.2">
      <c r="A6" s="4">
        <v>42022220328</v>
      </c>
      <c r="B6" s="4">
        <f>VLOOKUP(A6,[1]Sheet1!$B$5:$AJ$136,35,0)</f>
        <v>4</v>
      </c>
    </row>
    <row r="7" spans="1:2" ht="15.75" x14ac:dyDescent="0.2">
      <c r="A7" s="4">
        <v>42022220256</v>
      </c>
      <c r="B7" s="4">
        <f>VLOOKUP(A7,[1]Sheet1!$B$5:$AJ$136,35,0)</f>
        <v>5</v>
      </c>
    </row>
    <row r="8" spans="1:2" ht="15.75" x14ac:dyDescent="0.2">
      <c r="A8" s="4">
        <v>42022220243</v>
      </c>
      <c r="B8" s="4">
        <f>VLOOKUP(A8,[1]Sheet1!$B$5:$AJ$136,35,0)</f>
        <v>6</v>
      </c>
    </row>
    <row r="9" spans="1:2" ht="15.75" x14ac:dyDescent="0.2">
      <c r="A9" s="4">
        <v>42022220339</v>
      </c>
      <c r="B9" s="4">
        <f>VLOOKUP(A9,[1]Sheet1!$B$5:$AJ$136,35,0)</f>
        <v>7</v>
      </c>
    </row>
    <row r="10" spans="1:2" ht="15.75" x14ac:dyDescent="0.2">
      <c r="A10" s="4">
        <v>42022220287</v>
      </c>
      <c r="B10" s="4">
        <f>VLOOKUP(A10,[1]Sheet1!$B$5:$AJ$136,35,0)</f>
        <v>8</v>
      </c>
    </row>
    <row r="11" spans="1:2" ht="15.75" x14ac:dyDescent="0.2">
      <c r="A11" s="4">
        <v>42022220327</v>
      </c>
      <c r="B11" s="4">
        <f>VLOOKUP(A11,[1]Sheet1!$B$5:$AJ$136,35,0)</f>
        <v>9</v>
      </c>
    </row>
    <row r="12" spans="1:2" ht="15.75" x14ac:dyDescent="0.2">
      <c r="A12" s="4">
        <v>42022220308</v>
      </c>
      <c r="B12" s="4">
        <f>VLOOKUP(A12,[1]Sheet1!$B$5:$AJ$136,35,0)</f>
        <v>10</v>
      </c>
    </row>
    <row r="13" spans="1:2" ht="15.75" x14ac:dyDescent="0.2">
      <c r="A13" s="4">
        <v>42022220314</v>
      </c>
      <c r="B13" s="4">
        <f>VLOOKUP(A13,[1]Sheet1!$B$5:$AJ$136,35,0)</f>
        <v>11</v>
      </c>
    </row>
    <row r="14" spans="1:2" ht="15.75" x14ac:dyDescent="0.2">
      <c r="A14" s="4">
        <v>42022220273</v>
      </c>
      <c r="B14" s="4">
        <f>VLOOKUP(A14,[1]Sheet1!$B$5:$AJ$136,35,0)</f>
        <v>12</v>
      </c>
    </row>
    <row r="15" spans="1:2" ht="15.75" x14ac:dyDescent="0.2">
      <c r="A15" s="4">
        <v>42022220329</v>
      </c>
      <c r="B15" s="4">
        <f>VLOOKUP(A15,[1]Sheet1!$B$5:$AJ$136,35,0)</f>
        <v>13</v>
      </c>
    </row>
    <row r="16" spans="1:2" ht="15.75" x14ac:dyDescent="0.2">
      <c r="A16" s="4">
        <v>42022220302</v>
      </c>
      <c r="B16" s="4">
        <f>VLOOKUP(A16,[1]Sheet1!$B$5:$AJ$136,35,0)</f>
        <v>14</v>
      </c>
    </row>
    <row r="17" spans="1:2" ht="15.75" x14ac:dyDescent="0.2">
      <c r="A17" s="4">
        <v>42022220266</v>
      </c>
      <c r="B17" s="4">
        <f>VLOOKUP(A17,[1]Sheet1!$B$5:$AJ$136,35,0)</f>
        <v>15</v>
      </c>
    </row>
    <row r="18" spans="1:2" ht="15.75" x14ac:dyDescent="0.2">
      <c r="A18" s="4">
        <v>42022220286</v>
      </c>
      <c r="B18" s="4">
        <f>VLOOKUP(A18,[1]Sheet1!$B$5:$AJ$136,35,0)</f>
        <v>16</v>
      </c>
    </row>
    <row r="19" spans="1:2" ht="15.75" x14ac:dyDescent="0.2">
      <c r="A19" s="4">
        <v>42022220310</v>
      </c>
      <c r="B19" s="4">
        <f>VLOOKUP(A19,[1]Sheet1!$B$5:$AJ$136,35,0)</f>
        <v>17</v>
      </c>
    </row>
    <row r="20" spans="1:2" ht="15.75" x14ac:dyDescent="0.2">
      <c r="A20" s="4">
        <v>42022220319</v>
      </c>
      <c r="B20" s="4">
        <f>VLOOKUP(A20,[1]Sheet1!$B$5:$AJ$136,35,0)</f>
        <v>18</v>
      </c>
    </row>
    <row r="21" spans="1:2" ht="15.75" x14ac:dyDescent="0.2">
      <c r="A21" s="4">
        <v>42022220285</v>
      </c>
      <c r="B21" s="4">
        <f>VLOOKUP(A21,[1]Sheet1!$B$5:$AJ$136,35,0)</f>
        <v>19</v>
      </c>
    </row>
    <row r="22" spans="1:2" ht="15.75" x14ac:dyDescent="0.2">
      <c r="A22" s="4">
        <v>42022220290</v>
      </c>
      <c r="B22" s="4">
        <f>VLOOKUP(A22,[1]Sheet1!$B$5:$AJ$136,35,0)</f>
        <v>20</v>
      </c>
    </row>
    <row r="23" spans="1:2" ht="15.75" x14ac:dyDescent="0.2">
      <c r="A23" s="4">
        <v>42022220364</v>
      </c>
      <c r="B23" s="4">
        <f>VLOOKUP(A23,[1]Sheet1!$B$5:$AJ$136,35,0)</f>
        <v>21</v>
      </c>
    </row>
    <row r="24" spans="1:2" ht="15.75" x14ac:dyDescent="0.2">
      <c r="A24" s="4">
        <v>42022220305</v>
      </c>
      <c r="B24" s="4">
        <f>VLOOKUP(A24,[1]Sheet1!$B$5:$AJ$136,35,0)</f>
        <v>22</v>
      </c>
    </row>
    <row r="25" spans="1:2" ht="15.75" x14ac:dyDescent="0.2">
      <c r="A25" s="4">
        <v>42022220291</v>
      </c>
      <c r="B25" s="4">
        <f>VLOOKUP(A25,[1]Sheet1!$B$5:$AJ$136,35,0)</f>
        <v>23</v>
      </c>
    </row>
    <row r="26" spans="1:2" ht="15.75" x14ac:dyDescent="0.2">
      <c r="A26" s="4">
        <v>42022220255</v>
      </c>
      <c r="B26" s="4">
        <f>VLOOKUP(A26,[1]Sheet1!$B$5:$AJ$136,35,0)</f>
        <v>24</v>
      </c>
    </row>
    <row r="27" spans="1:2" ht="15.75" x14ac:dyDescent="0.2">
      <c r="A27" s="4">
        <v>42022220317</v>
      </c>
      <c r="B27" s="4">
        <f>VLOOKUP(A27,[1]Sheet1!$B$5:$AJ$136,35,0)</f>
        <v>25</v>
      </c>
    </row>
    <row r="28" spans="1:2" ht="15.75" x14ac:dyDescent="0.2">
      <c r="A28" s="4">
        <v>42022220261</v>
      </c>
      <c r="B28" s="4">
        <f>VLOOKUP(A28,[1]Sheet1!$B$5:$AJ$136,35,0)</f>
        <v>26</v>
      </c>
    </row>
    <row r="29" spans="1:2" ht="15.75" x14ac:dyDescent="0.2">
      <c r="A29" s="4">
        <v>42022220307</v>
      </c>
      <c r="B29" s="4">
        <f>VLOOKUP(A29,[1]Sheet1!$B$5:$AJ$136,35,0)</f>
        <v>27</v>
      </c>
    </row>
    <row r="30" spans="1:2" ht="15.75" x14ac:dyDescent="0.2">
      <c r="A30" s="4">
        <v>42022220244</v>
      </c>
      <c r="B30" s="4">
        <f>VLOOKUP(A30,[1]Sheet1!$B$5:$AJ$136,35,0)</f>
        <v>28</v>
      </c>
    </row>
    <row r="31" spans="1:2" ht="15.75" x14ac:dyDescent="0.2">
      <c r="A31" s="4">
        <v>42022220326</v>
      </c>
      <c r="B31" s="4">
        <f>VLOOKUP(A31,[1]Sheet1!$B$5:$AJ$136,35,0)</f>
        <v>29</v>
      </c>
    </row>
    <row r="32" spans="1:2" ht="15.75" x14ac:dyDescent="0.2">
      <c r="A32" s="4">
        <v>42022220336</v>
      </c>
      <c r="B32" s="4">
        <f>VLOOKUP(A32,[1]Sheet1!$B$5:$AJ$136,35,0)</f>
        <v>30</v>
      </c>
    </row>
    <row r="33" spans="1:2" ht="15.75" x14ac:dyDescent="0.2">
      <c r="A33" s="4">
        <v>42022220316</v>
      </c>
      <c r="B33" s="4">
        <f>VLOOKUP(A33,[1]Sheet1!$B$5:$AJ$136,35,0)</f>
        <v>31</v>
      </c>
    </row>
    <row r="34" spans="1:2" ht="15.75" x14ac:dyDescent="0.2">
      <c r="A34" s="4">
        <v>42022220300</v>
      </c>
      <c r="B34" s="4">
        <f>VLOOKUP(A34,[1]Sheet1!$B$5:$AJ$136,35,0)</f>
        <v>32</v>
      </c>
    </row>
    <row r="35" spans="1:2" ht="15.75" x14ac:dyDescent="0.2">
      <c r="A35" s="4">
        <v>42022220254</v>
      </c>
      <c r="B35" s="4">
        <f>VLOOKUP(A35,[1]Sheet1!$B$5:$AJ$136,35,0)</f>
        <v>33</v>
      </c>
    </row>
    <row r="36" spans="1:2" ht="15.75" x14ac:dyDescent="0.2">
      <c r="A36" s="4">
        <v>42022220288</v>
      </c>
      <c r="B36" s="4">
        <f>VLOOKUP(A36,[1]Sheet1!$B$5:$AJ$136,35,0)</f>
        <v>34</v>
      </c>
    </row>
    <row r="37" spans="1:2" ht="15.75" x14ac:dyDescent="0.2">
      <c r="A37" s="4">
        <v>42022220299</v>
      </c>
      <c r="B37" s="4">
        <f>VLOOKUP(A37,[1]Sheet1!$B$5:$AJ$136,35,0)</f>
        <v>35</v>
      </c>
    </row>
    <row r="38" spans="1:2" ht="15.75" x14ac:dyDescent="0.2">
      <c r="A38" s="4">
        <v>42022220272</v>
      </c>
      <c r="B38" s="4">
        <f>VLOOKUP(A38,[1]Sheet1!$B$5:$AJ$136,35,0)</f>
        <v>36</v>
      </c>
    </row>
    <row r="39" spans="1:2" ht="15.75" x14ac:dyDescent="0.2">
      <c r="A39" s="4">
        <v>42022220246</v>
      </c>
      <c r="B39" s="4">
        <f>VLOOKUP(A39,[1]Sheet1!$B$5:$AJ$136,35,0)</f>
        <v>37</v>
      </c>
    </row>
    <row r="40" spans="1:2" ht="15.75" x14ac:dyDescent="0.2">
      <c r="A40" s="4">
        <v>42022220296</v>
      </c>
      <c r="B40" s="4">
        <f>VLOOKUP(A40,[1]Sheet1!$B$5:$AJ$136,35,0)</f>
        <v>38</v>
      </c>
    </row>
    <row r="41" spans="1:2" ht="15.75" x14ac:dyDescent="0.2">
      <c r="A41" s="4">
        <v>42022220321</v>
      </c>
      <c r="B41" s="4">
        <f>VLOOKUP(A41,[1]Sheet1!$B$5:$AJ$136,35,0)</f>
        <v>39</v>
      </c>
    </row>
    <row r="42" spans="1:2" ht="15.75" x14ac:dyDescent="0.2">
      <c r="A42" s="4">
        <v>42022220357</v>
      </c>
      <c r="B42" s="4">
        <f>VLOOKUP(A42,[1]Sheet1!$B$5:$AJ$136,35,0)</f>
        <v>40</v>
      </c>
    </row>
    <row r="43" spans="1:2" ht="15.75" x14ac:dyDescent="0.2">
      <c r="A43" s="4">
        <v>42022220303</v>
      </c>
      <c r="B43" s="4">
        <f>VLOOKUP(A43,[1]Sheet1!$B$5:$AJ$136,35,0)</f>
        <v>41</v>
      </c>
    </row>
    <row r="44" spans="1:2" ht="15.75" x14ac:dyDescent="0.2">
      <c r="A44" s="4">
        <v>42022220335</v>
      </c>
      <c r="B44" s="4">
        <f>VLOOKUP(A44,[1]Sheet1!$B$5:$AJ$136,35,0)</f>
        <v>42</v>
      </c>
    </row>
    <row r="45" spans="1:2" ht="15.75" x14ac:dyDescent="0.2">
      <c r="A45" s="4">
        <v>42022220337</v>
      </c>
      <c r="B45" s="4">
        <f>VLOOKUP(A45,[1]Sheet1!$B$5:$AJ$136,35,0)</f>
        <v>43</v>
      </c>
    </row>
    <row r="46" spans="1:2" ht="15.75" x14ac:dyDescent="0.2">
      <c r="A46" s="4">
        <v>42022220250</v>
      </c>
      <c r="B46" s="4">
        <f>VLOOKUP(A46,[1]Sheet1!$B$5:$AJ$136,35,0)</f>
        <v>44</v>
      </c>
    </row>
    <row r="47" spans="1:2" ht="15.75" x14ac:dyDescent="0.2">
      <c r="A47" s="4">
        <v>42022220281</v>
      </c>
      <c r="B47" s="4">
        <f>VLOOKUP(A47,[1]Sheet1!$B$5:$AJ$136,35,0)</f>
        <v>45</v>
      </c>
    </row>
    <row r="48" spans="1:2" ht="15.75" x14ac:dyDescent="0.2">
      <c r="A48" s="4">
        <v>42022220312</v>
      </c>
      <c r="B48" s="4">
        <f>VLOOKUP(A48,[1]Sheet1!$B$5:$AJ$136,35,0)</f>
        <v>46</v>
      </c>
    </row>
    <row r="49" spans="1:2" ht="15.75" x14ac:dyDescent="0.2">
      <c r="A49" s="4">
        <v>42022220258</v>
      </c>
      <c r="B49" s="4">
        <f>VLOOKUP(A49,[1]Sheet1!$B$5:$AJ$136,35,0)</f>
        <v>47</v>
      </c>
    </row>
    <row r="50" spans="1:2" ht="15.75" x14ac:dyDescent="0.2">
      <c r="A50" s="4">
        <v>42022220297</v>
      </c>
      <c r="B50" s="4">
        <f>VLOOKUP(A50,[1]Sheet1!$B$5:$AJ$136,35,0)</f>
        <v>48</v>
      </c>
    </row>
    <row r="51" spans="1:2" ht="15.75" x14ac:dyDescent="0.2">
      <c r="A51" s="4">
        <v>42022220355</v>
      </c>
      <c r="B51" s="4">
        <f>VLOOKUP(A51,[1]Sheet1!$B$5:$AJ$136,35,0)</f>
        <v>49</v>
      </c>
    </row>
    <row r="52" spans="1:2" ht="15.75" x14ac:dyDescent="0.2">
      <c r="A52" s="4">
        <v>42022220318</v>
      </c>
      <c r="B52" s="4">
        <f>VLOOKUP(A52,[1]Sheet1!$B$5:$AJ$136,35,0)</f>
        <v>50</v>
      </c>
    </row>
    <row r="53" spans="1:2" ht="15.75" x14ac:dyDescent="0.2">
      <c r="A53" s="4">
        <v>42022220367</v>
      </c>
      <c r="B53" s="4">
        <f>VLOOKUP(A53,[1]Sheet1!$B$5:$AJ$136,35,0)</f>
        <v>51</v>
      </c>
    </row>
    <row r="54" spans="1:2" ht="15.75" x14ac:dyDescent="0.2">
      <c r="A54" s="4">
        <v>42022220349</v>
      </c>
      <c r="B54" s="4">
        <f>VLOOKUP(A54,[1]Sheet1!$B$5:$AJ$136,35,0)</f>
        <v>52</v>
      </c>
    </row>
    <row r="55" spans="1:2" ht="15.75" x14ac:dyDescent="0.2">
      <c r="A55" s="4">
        <v>42022220311</v>
      </c>
      <c r="B55" s="4">
        <f>VLOOKUP(A55,[1]Sheet1!$B$5:$AJ$136,35,0)</f>
        <v>53</v>
      </c>
    </row>
    <row r="56" spans="1:2" ht="15.75" x14ac:dyDescent="0.2">
      <c r="A56" s="4">
        <v>42022220366</v>
      </c>
      <c r="B56" s="4">
        <f>VLOOKUP(A56,[1]Sheet1!$B$5:$AJ$136,35,0)</f>
        <v>54</v>
      </c>
    </row>
    <row r="57" spans="1:2" ht="15.75" x14ac:dyDescent="0.2">
      <c r="A57" s="4">
        <v>42022220309</v>
      </c>
      <c r="B57" s="4">
        <f>VLOOKUP(A57,[1]Sheet1!$B$5:$AJ$136,35,0)</f>
        <v>55</v>
      </c>
    </row>
    <row r="58" spans="1:2" ht="15.75" x14ac:dyDescent="0.2">
      <c r="A58" s="4">
        <v>42022220247</v>
      </c>
      <c r="B58" s="4">
        <f>VLOOKUP(A58,[1]Sheet1!$B$5:$AJ$136,35,0)</f>
        <v>56</v>
      </c>
    </row>
    <row r="59" spans="1:2" ht="15.75" x14ac:dyDescent="0.2">
      <c r="A59" s="4">
        <v>42022220330</v>
      </c>
      <c r="B59" s="4">
        <f>VLOOKUP(A59,[1]Sheet1!$B$5:$AJ$136,35,0)</f>
        <v>57</v>
      </c>
    </row>
    <row r="60" spans="1:2" ht="15.75" x14ac:dyDescent="0.2">
      <c r="A60" s="4">
        <v>42022220370</v>
      </c>
      <c r="B60" s="4">
        <f>VLOOKUP(A60,[1]Sheet1!$B$5:$AJ$136,35,0)</f>
        <v>58</v>
      </c>
    </row>
    <row r="61" spans="1:2" ht="15.75" x14ac:dyDescent="0.2">
      <c r="A61" s="4">
        <v>42022220248</v>
      </c>
      <c r="B61" s="4">
        <f>VLOOKUP(A61,[1]Sheet1!$B$5:$AJ$136,35,0)</f>
        <v>59</v>
      </c>
    </row>
    <row r="62" spans="1:2" ht="15.75" x14ac:dyDescent="0.2">
      <c r="A62" s="4">
        <v>42022220301</v>
      </c>
      <c r="B62" s="4">
        <f>VLOOKUP(A62,[1]Sheet1!$B$5:$AJ$136,35,0)</f>
        <v>60</v>
      </c>
    </row>
    <row r="63" spans="1:2" ht="15.75" x14ac:dyDescent="0.2">
      <c r="A63" s="4">
        <v>42022220263</v>
      </c>
      <c r="B63" s="4">
        <f>VLOOKUP(A63,[1]Sheet1!$B$5:$AJ$136,35,0)</f>
        <v>61</v>
      </c>
    </row>
    <row r="64" spans="1:2" ht="15.75" x14ac:dyDescent="0.2">
      <c r="A64" s="4">
        <v>42022220242</v>
      </c>
      <c r="B64" s="4">
        <f>VLOOKUP(A64,[1]Sheet1!$B$5:$AJ$136,35,0)</f>
        <v>62</v>
      </c>
    </row>
    <row r="65" spans="1:2" ht="15.75" x14ac:dyDescent="0.2">
      <c r="A65" s="4">
        <v>42022220362</v>
      </c>
      <c r="B65" s="4">
        <f>VLOOKUP(A65,[1]Sheet1!$B$5:$AJ$136,35,0)</f>
        <v>63</v>
      </c>
    </row>
    <row r="66" spans="1:2" ht="15.75" x14ac:dyDescent="0.2">
      <c r="A66" s="4">
        <v>42022220269</v>
      </c>
      <c r="B66" s="4">
        <f>VLOOKUP(A66,[1]Sheet1!$B$5:$AJ$136,35,0)</f>
        <v>64</v>
      </c>
    </row>
    <row r="67" spans="1:2" ht="15.75" x14ac:dyDescent="0.2">
      <c r="A67" s="4">
        <v>42022220344</v>
      </c>
      <c r="B67" s="4">
        <f>VLOOKUP(A67,[1]Sheet1!$B$5:$AJ$136,35,0)</f>
        <v>65</v>
      </c>
    </row>
    <row r="68" spans="1:2" ht="15.75" x14ac:dyDescent="0.2">
      <c r="A68" s="4">
        <v>42022220279</v>
      </c>
      <c r="B68" s="4">
        <f>VLOOKUP(A68,[1]Sheet1!$B$5:$AJ$136,35,0)</f>
        <v>66</v>
      </c>
    </row>
    <row r="69" spans="1:2" ht="15.75" x14ac:dyDescent="0.2">
      <c r="A69" s="4">
        <v>42022220325</v>
      </c>
      <c r="B69" s="4">
        <f>VLOOKUP(A69,[1]Sheet1!$B$5:$AJ$136,35,0)</f>
        <v>67</v>
      </c>
    </row>
    <row r="70" spans="1:2" ht="15.75" x14ac:dyDescent="0.2">
      <c r="A70" s="4">
        <v>42022220270</v>
      </c>
      <c r="B70" s="4">
        <f>VLOOKUP(A70,[1]Sheet1!$B$5:$AJ$136,35,0)</f>
        <v>68</v>
      </c>
    </row>
    <row r="71" spans="1:2" ht="15.75" x14ac:dyDescent="0.2">
      <c r="A71" s="4">
        <v>42022220280</v>
      </c>
      <c r="B71" s="4">
        <f>VLOOKUP(A71,[1]Sheet1!$B$5:$AJ$136,35,0)</f>
        <v>69</v>
      </c>
    </row>
    <row r="72" spans="1:2" ht="15.75" x14ac:dyDescent="0.2">
      <c r="A72" s="4">
        <v>42022220331</v>
      </c>
      <c r="B72" s="4">
        <f>VLOOKUP(A72,[1]Sheet1!$B$5:$AJ$136,35,0)</f>
        <v>70</v>
      </c>
    </row>
    <row r="73" spans="1:2" ht="15.75" x14ac:dyDescent="0.2">
      <c r="A73" s="4">
        <v>42022220324</v>
      </c>
      <c r="B73" s="4">
        <f>VLOOKUP(A73,[1]Sheet1!$B$5:$AJ$136,35,0)</f>
        <v>70</v>
      </c>
    </row>
    <row r="74" spans="1:2" ht="15.75" x14ac:dyDescent="0.2">
      <c r="A74" s="4">
        <v>42022220289</v>
      </c>
      <c r="B74" s="4">
        <f>VLOOKUP(A74,[1]Sheet1!$B$5:$AJ$136,35,0)</f>
        <v>72</v>
      </c>
    </row>
    <row r="75" spans="1:2" ht="15.75" x14ac:dyDescent="0.2">
      <c r="A75" s="4">
        <v>42022220292</v>
      </c>
      <c r="B75" s="4">
        <f>VLOOKUP(A75,[1]Sheet1!$B$5:$AJ$136,35,0)</f>
        <v>73</v>
      </c>
    </row>
    <row r="76" spans="1:2" ht="15.75" x14ac:dyDescent="0.2">
      <c r="A76" s="4">
        <v>42022220333</v>
      </c>
      <c r="B76" s="4">
        <f>VLOOKUP(A76,[1]Sheet1!$B$5:$AJ$136,35,0)</f>
        <v>74</v>
      </c>
    </row>
    <row r="77" spans="1:2" ht="15.75" x14ac:dyDescent="0.2">
      <c r="A77" s="4">
        <v>42022220295</v>
      </c>
      <c r="B77" s="4">
        <f>VLOOKUP(A77,[1]Sheet1!$B$5:$AJ$136,35,0)</f>
        <v>75</v>
      </c>
    </row>
    <row r="78" spans="1:2" ht="15.75" x14ac:dyDescent="0.2">
      <c r="A78" s="4">
        <v>42022220277</v>
      </c>
      <c r="B78" s="4">
        <f>VLOOKUP(A78,[1]Sheet1!$B$5:$AJ$136,35,0)</f>
        <v>76</v>
      </c>
    </row>
    <row r="79" spans="1:2" ht="15.75" x14ac:dyDescent="0.2">
      <c r="A79" s="4">
        <v>42022220276</v>
      </c>
      <c r="B79" s="4">
        <f>VLOOKUP(A79,[1]Sheet1!$B$5:$AJ$136,35,0)</f>
        <v>77</v>
      </c>
    </row>
    <row r="80" spans="1:2" ht="15.75" x14ac:dyDescent="0.2">
      <c r="A80" s="4">
        <v>42022220342</v>
      </c>
      <c r="B80" s="4">
        <f>VLOOKUP(A80,[1]Sheet1!$B$5:$AJ$136,35,0)</f>
        <v>78</v>
      </c>
    </row>
    <row r="81" spans="1:2" ht="15.75" x14ac:dyDescent="0.2">
      <c r="A81" s="4">
        <v>42022220274</v>
      </c>
      <c r="B81" s="4">
        <f>VLOOKUP(A81,[1]Sheet1!$B$5:$AJ$136,35,0)</f>
        <v>79</v>
      </c>
    </row>
    <row r="82" spans="1:2" ht="15.75" x14ac:dyDescent="0.2">
      <c r="A82" s="4">
        <v>42022220298</v>
      </c>
      <c r="B82" s="4">
        <f>VLOOKUP(A82,[1]Sheet1!$B$5:$AJ$136,35,0)</f>
        <v>80</v>
      </c>
    </row>
    <row r="83" spans="1:2" ht="15.75" x14ac:dyDescent="0.2">
      <c r="A83" s="4">
        <v>42022220304</v>
      </c>
      <c r="B83" s="4">
        <f>VLOOKUP(A83,[1]Sheet1!$B$5:$AJ$136,35,0)</f>
        <v>81</v>
      </c>
    </row>
    <row r="84" spans="1:2" ht="15.75" x14ac:dyDescent="0.2">
      <c r="A84" s="4">
        <v>42022220260</v>
      </c>
      <c r="B84" s="4">
        <f>VLOOKUP(A84,[1]Sheet1!$B$5:$AJ$136,35,0)</f>
        <v>82</v>
      </c>
    </row>
    <row r="85" spans="1:2" ht="15.75" x14ac:dyDescent="0.2">
      <c r="A85" s="4">
        <v>42022220372</v>
      </c>
      <c r="B85" s="4">
        <f>VLOOKUP(A85,[1]Sheet1!$B$5:$AJ$136,35,0)</f>
        <v>83</v>
      </c>
    </row>
    <row r="86" spans="1:2" ht="15.75" x14ac:dyDescent="0.2">
      <c r="A86" s="4">
        <v>42022220373</v>
      </c>
      <c r="B86" s="4">
        <f>VLOOKUP(A86,[1]Sheet1!$B$5:$AJ$136,35,0)</f>
        <v>84</v>
      </c>
    </row>
    <row r="87" spans="1:2" ht="15.75" x14ac:dyDescent="0.2">
      <c r="A87" s="4">
        <v>42022220361</v>
      </c>
      <c r="B87" s="4">
        <f>VLOOKUP(A87,[1]Sheet1!$B$5:$AJ$136,35,0)</f>
        <v>85</v>
      </c>
    </row>
    <row r="88" spans="1:2" ht="15.75" x14ac:dyDescent="0.2">
      <c r="A88" s="4">
        <v>42022220334</v>
      </c>
      <c r="B88" s="4">
        <f>VLOOKUP(A88,[1]Sheet1!$B$5:$AJ$136,35,0)</f>
        <v>85</v>
      </c>
    </row>
    <row r="89" spans="1:2" ht="15.75" x14ac:dyDescent="0.2">
      <c r="A89" s="4">
        <v>42022220347</v>
      </c>
      <c r="B89" s="4">
        <f>VLOOKUP(A89,[1]Sheet1!$B$5:$AJ$136,35,0)</f>
        <v>87</v>
      </c>
    </row>
    <row r="90" spans="1:2" ht="15.75" x14ac:dyDescent="0.2">
      <c r="A90" s="4">
        <v>42022220259</v>
      </c>
      <c r="B90" s="4">
        <f>VLOOKUP(A90,[1]Sheet1!$B$5:$AJ$136,35,0)</f>
        <v>88</v>
      </c>
    </row>
    <row r="91" spans="1:2" ht="15.75" x14ac:dyDescent="0.2">
      <c r="A91" s="4">
        <v>42022220371</v>
      </c>
      <c r="B91" s="4">
        <f>VLOOKUP(A91,[1]Sheet1!$B$5:$AJ$136,35,0)</f>
        <v>89</v>
      </c>
    </row>
    <row r="92" spans="1:2" ht="15.75" x14ac:dyDescent="0.2">
      <c r="A92" s="4">
        <v>42022220322</v>
      </c>
      <c r="B92" s="4">
        <f>VLOOKUP(A92,[1]Sheet1!$B$5:$AJ$136,35,0)</f>
        <v>90</v>
      </c>
    </row>
    <row r="93" spans="1:2" ht="15.75" x14ac:dyDescent="0.2">
      <c r="A93" s="4">
        <v>42022220252</v>
      </c>
      <c r="B93" s="4">
        <f>VLOOKUP(A93,[1]Sheet1!$B$5:$AJ$136,35,0)</f>
        <v>91</v>
      </c>
    </row>
    <row r="94" spans="1:2" ht="15.75" x14ac:dyDescent="0.2">
      <c r="A94" s="4">
        <v>42022220268</v>
      </c>
      <c r="B94" s="4">
        <f>VLOOKUP(A94,[1]Sheet1!$B$5:$AJ$136,35,0)</f>
        <v>92</v>
      </c>
    </row>
    <row r="95" spans="1:2" ht="15.75" x14ac:dyDescent="0.2">
      <c r="A95" s="4">
        <v>42022220283</v>
      </c>
      <c r="B95" s="4">
        <f>VLOOKUP(A95,[1]Sheet1!$B$5:$AJ$136,35,0)</f>
        <v>93</v>
      </c>
    </row>
    <row r="96" spans="1:2" ht="15.75" x14ac:dyDescent="0.2">
      <c r="A96" s="4">
        <v>42022220275</v>
      </c>
      <c r="B96" s="4">
        <f>VLOOKUP(A96,[1]Sheet1!$B$5:$AJ$136,35,0)</f>
        <v>94</v>
      </c>
    </row>
    <row r="97" spans="1:2" ht="15.75" x14ac:dyDescent="0.2">
      <c r="A97" s="4">
        <v>42022220251</v>
      </c>
      <c r="B97" s="4">
        <f>VLOOKUP(A97,[1]Sheet1!$B$5:$AJ$136,35,0)</f>
        <v>95</v>
      </c>
    </row>
    <row r="98" spans="1:2" ht="15.75" x14ac:dyDescent="0.2">
      <c r="A98" s="4">
        <v>42022220340</v>
      </c>
      <c r="B98" s="4">
        <f>VLOOKUP(A98,[1]Sheet1!$B$5:$AJ$136,35,0)</f>
        <v>96</v>
      </c>
    </row>
    <row r="99" spans="1:2" ht="15.75" x14ac:dyDescent="0.2">
      <c r="A99" s="4">
        <v>42022220265</v>
      </c>
      <c r="B99" s="4">
        <f>VLOOKUP(A99,[1]Sheet1!$B$5:$AJ$136,35,0)</f>
        <v>97</v>
      </c>
    </row>
    <row r="100" spans="1:2" ht="15.75" x14ac:dyDescent="0.2">
      <c r="A100" s="4">
        <v>42022220282</v>
      </c>
      <c r="B100" s="4">
        <f>VLOOKUP(A100,[1]Sheet1!$B$5:$AJ$136,35,0)</f>
        <v>98</v>
      </c>
    </row>
    <row r="101" spans="1:2" ht="15.75" x14ac:dyDescent="0.2">
      <c r="A101" s="4">
        <v>42022220271</v>
      </c>
      <c r="B101" s="4">
        <f>VLOOKUP(A101,[1]Sheet1!$B$5:$AJ$136,35,0)</f>
        <v>99</v>
      </c>
    </row>
    <row r="102" spans="1:2" ht="15.75" x14ac:dyDescent="0.2">
      <c r="A102" s="4">
        <v>42022220264</v>
      </c>
      <c r="B102" s="4">
        <f>VLOOKUP(A102,[1]Sheet1!$B$5:$AJ$136,35,0)</f>
        <v>100</v>
      </c>
    </row>
    <row r="103" spans="1:2" ht="15.75" x14ac:dyDescent="0.2">
      <c r="A103" s="4">
        <v>42022220332</v>
      </c>
      <c r="B103" s="4">
        <f>VLOOKUP(A103,[1]Sheet1!$B$5:$AJ$136,35,0)</f>
        <v>101</v>
      </c>
    </row>
    <row r="104" spans="1:2" ht="15.75" x14ac:dyDescent="0.2">
      <c r="A104" s="4">
        <v>42022220332</v>
      </c>
      <c r="B104" s="4">
        <f>VLOOKUP(A104,[1]Sheet1!$B$5:$AJ$136,35,0)</f>
        <v>101</v>
      </c>
    </row>
    <row r="105" spans="1:2" ht="15.75" x14ac:dyDescent="0.2">
      <c r="A105" s="4">
        <v>42022220356</v>
      </c>
      <c r="B105" s="4">
        <f>VLOOKUP(A105,[1]Sheet1!$B$5:$AJ$136,35,0)</f>
        <v>103</v>
      </c>
    </row>
    <row r="106" spans="1:2" ht="15.75" x14ac:dyDescent="0.2">
      <c r="A106" s="4">
        <v>42022220354</v>
      </c>
      <c r="B106" s="4">
        <f>VLOOKUP(A106,[1]Sheet1!$B$5:$AJ$136,35,0)</f>
        <v>104</v>
      </c>
    </row>
    <row r="107" spans="1:2" ht="15.75" x14ac:dyDescent="0.2">
      <c r="A107" s="4">
        <v>42022220262</v>
      </c>
      <c r="B107" s="4">
        <f>VLOOKUP(A107,[1]Sheet1!$B$5:$AJ$136,35,0)</f>
        <v>105</v>
      </c>
    </row>
    <row r="108" spans="1:2" ht="15.75" x14ac:dyDescent="0.2">
      <c r="A108" s="4">
        <v>42022220267</v>
      </c>
      <c r="B108" s="4">
        <f>VLOOKUP(A108,[1]Sheet1!$B$5:$AJ$136,35,0)</f>
        <v>106</v>
      </c>
    </row>
    <row r="109" spans="1:2" ht="15.75" x14ac:dyDescent="0.2">
      <c r="A109" s="4">
        <v>42022220341</v>
      </c>
      <c r="B109" s="4">
        <f>VLOOKUP(A109,[1]Sheet1!$B$5:$AJ$136,35,0)</f>
        <v>107</v>
      </c>
    </row>
    <row r="110" spans="1:2" ht="15.75" x14ac:dyDescent="0.2">
      <c r="A110" s="4">
        <v>42022220365</v>
      </c>
      <c r="B110" s="4">
        <f>VLOOKUP(A110,[1]Sheet1!$B$5:$AJ$136,35,0)</f>
        <v>108</v>
      </c>
    </row>
    <row r="111" spans="1:2" ht="15.75" x14ac:dyDescent="0.2">
      <c r="A111" s="4">
        <v>42022220253</v>
      </c>
      <c r="B111" s="4">
        <f>VLOOKUP(A111,[1]Sheet1!$B$5:$AJ$136,35,0)</f>
        <v>109</v>
      </c>
    </row>
    <row r="112" spans="1:2" ht="15.75" x14ac:dyDescent="0.2">
      <c r="A112" s="4">
        <v>42022220363</v>
      </c>
      <c r="B112" s="4">
        <f>VLOOKUP(A112,[1]Sheet1!$B$5:$AJ$136,35,0)</f>
        <v>110</v>
      </c>
    </row>
    <row r="113" spans="1:2" ht="15.75" x14ac:dyDescent="0.2">
      <c r="A113" s="4">
        <v>42022220249</v>
      </c>
      <c r="B113" s="4">
        <f>VLOOKUP(A113,[1]Sheet1!$B$5:$AJ$136,35,0)</f>
        <v>111</v>
      </c>
    </row>
    <row r="114" spans="1:2" ht="15.75" x14ac:dyDescent="0.2">
      <c r="A114" s="4">
        <v>42022220294</v>
      </c>
      <c r="B114" s="4">
        <f>VLOOKUP(A114,[1]Sheet1!$B$5:$AJ$136,35,0)</f>
        <v>112</v>
      </c>
    </row>
    <row r="115" spans="1:2" ht="15.75" x14ac:dyDescent="0.2">
      <c r="A115" s="4">
        <v>42022220257</v>
      </c>
      <c r="B115" s="4">
        <f>VLOOKUP(A115,[1]Sheet1!$B$5:$AJ$136,35,0)</f>
        <v>113</v>
      </c>
    </row>
    <row r="116" spans="1:2" ht="15.75" x14ac:dyDescent="0.2">
      <c r="A116" s="4">
        <v>42022220351</v>
      </c>
      <c r="B116" s="4">
        <f>VLOOKUP(A116,[1]Sheet1!$B$5:$AJ$136,35,0)</f>
        <v>114</v>
      </c>
    </row>
    <row r="117" spans="1:2" ht="15.75" x14ac:dyDescent="0.2">
      <c r="A117" s="4">
        <v>42022220284</v>
      </c>
      <c r="B117" s="4">
        <f>VLOOKUP(A117,[1]Sheet1!$B$5:$AJ$136,35,0)</f>
        <v>115</v>
      </c>
    </row>
    <row r="118" spans="1:2" ht="15.75" x14ac:dyDescent="0.2">
      <c r="A118" s="4">
        <v>42022220293</v>
      </c>
      <c r="B118" s="4">
        <f>VLOOKUP(A118,[1]Sheet1!$B$5:$AJ$136,35,0)</f>
        <v>116</v>
      </c>
    </row>
    <row r="119" spans="1:2" ht="15.75" x14ac:dyDescent="0.2">
      <c r="A119" s="4">
        <v>42022220323</v>
      </c>
      <c r="B119" s="4">
        <f>VLOOKUP(A119,[1]Sheet1!$B$5:$AJ$136,35,0)</f>
        <v>117</v>
      </c>
    </row>
    <row r="120" spans="1:2" ht="15.75" x14ac:dyDescent="0.2">
      <c r="A120" s="4">
        <v>42022220345</v>
      </c>
      <c r="B120" s="4">
        <f>VLOOKUP(A120,[1]Sheet1!$B$5:$AJ$136,35,0)</f>
        <v>118</v>
      </c>
    </row>
    <row r="121" spans="1:2" ht="15.75" x14ac:dyDescent="0.2">
      <c r="A121" s="4">
        <v>42022220315</v>
      </c>
      <c r="B121" s="4">
        <f>VLOOKUP(A121,[1]Sheet1!$B$5:$AJ$136,35,0)</f>
        <v>119</v>
      </c>
    </row>
    <row r="122" spans="1:2" ht="15.75" x14ac:dyDescent="0.2">
      <c r="A122" s="4">
        <v>42020220274</v>
      </c>
      <c r="B122" s="4">
        <f>VLOOKUP(A122,[1]Sheet1!$B$5:$AJ$136,35,0)</f>
        <v>120</v>
      </c>
    </row>
    <row r="123" spans="1:2" ht="15.75" x14ac:dyDescent="0.2">
      <c r="A123" s="4">
        <v>42022220320</v>
      </c>
      <c r="B123" s="4">
        <f>VLOOKUP(A123,[1]Sheet1!$B$5:$AJ$136,35,0)</f>
        <v>121</v>
      </c>
    </row>
    <row r="124" spans="1:2" ht="15.75" x14ac:dyDescent="0.2">
      <c r="A124" s="4">
        <v>42022220348</v>
      </c>
      <c r="B124" s="4">
        <f>VLOOKUP(A124,[1]Sheet1!$B$5:$AJ$136,35,0)</f>
        <v>122</v>
      </c>
    </row>
    <row r="125" spans="1:2" ht="15.75" x14ac:dyDescent="0.2">
      <c r="A125" s="4">
        <v>42022220360</v>
      </c>
      <c r="B125" s="4">
        <f>VLOOKUP(A125,[1]Sheet1!$B$5:$AJ$136,35,0)</f>
        <v>123</v>
      </c>
    </row>
    <row r="126" spans="1:2" ht="15.75" x14ac:dyDescent="0.2">
      <c r="A126" s="4">
        <v>42022220358</v>
      </c>
      <c r="B126" s="4">
        <f>VLOOKUP(A126,[1]Sheet1!$B$5:$AJ$136,35,0)</f>
        <v>124</v>
      </c>
    </row>
    <row r="127" spans="1:2" ht="15.75" x14ac:dyDescent="0.2">
      <c r="A127" s="4">
        <v>42022220368</v>
      </c>
      <c r="B127" s="4">
        <f>VLOOKUP(A127,[1]Sheet1!$B$5:$AJ$136,35,0)</f>
        <v>125</v>
      </c>
    </row>
    <row r="128" spans="1:2" ht="15.75" x14ac:dyDescent="0.2">
      <c r="A128" s="4">
        <v>42022220346</v>
      </c>
      <c r="B128" s="4">
        <f>VLOOKUP(A128,[1]Sheet1!$B$5:$AJ$136,35,0)</f>
        <v>126</v>
      </c>
    </row>
    <row r="129" spans="1:2" ht="15.75" x14ac:dyDescent="0.2">
      <c r="A129" s="4">
        <v>42022220353</v>
      </c>
      <c r="B129" s="4">
        <f>VLOOKUP(A129,[1]Sheet1!$B$5:$AJ$136,35,0)</f>
        <v>127</v>
      </c>
    </row>
    <row r="130" spans="1:2" ht="15.75" x14ac:dyDescent="0.2">
      <c r="A130" s="4">
        <v>42022220343</v>
      </c>
      <c r="B130" s="4">
        <f>VLOOKUP(A130,[1]Sheet1!$B$5:$AJ$136,35,0)</f>
        <v>128</v>
      </c>
    </row>
    <row r="131" spans="1:2" ht="15.75" x14ac:dyDescent="0.2">
      <c r="A131" s="4">
        <v>42021220368</v>
      </c>
      <c r="B131" s="4">
        <f>VLOOKUP(A131,[1]Sheet1!$B$5:$AJ$136,35,0)</f>
        <v>129</v>
      </c>
    </row>
    <row r="132" spans="1:2" ht="15.75" x14ac:dyDescent="0.2">
      <c r="A132" s="4">
        <v>42022220350</v>
      </c>
      <c r="B132" s="4">
        <f>VLOOKUP(A132,[1]Sheet1!$B$5:$AJ$136,35,0)</f>
        <v>130</v>
      </c>
    </row>
    <row r="133" spans="1:2" ht="15.75" x14ac:dyDescent="0.2">
      <c r="A133" s="4">
        <v>42022220369</v>
      </c>
      <c r="B133" s="4">
        <f>VLOOKUP(A133,[1]Sheet1!$B$5:$AJ$136,35,0)</f>
        <v>131</v>
      </c>
    </row>
    <row r="134" spans="1:2" ht="15.75" x14ac:dyDescent="0.2">
      <c r="A134" s="4">
        <v>42022220359</v>
      </c>
      <c r="B134" s="4">
        <f>VLOOKUP(A134,[1]Sheet1!$B$5:$AJ$136,35,0)</f>
        <v>132</v>
      </c>
    </row>
  </sheetData>
  <sortState xmlns:xlrd2="http://schemas.microsoft.com/office/spreadsheetml/2017/richdata2" ref="A3:B134">
    <sortCondition ref="B3:B134"/>
  </sortState>
  <mergeCells count="1">
    <mergeCell ref="A1:B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7CA7B-2EE5-467C-8118-03384EFD0DB2}">
  <dimension ref="A1:B147"/>
  <sheetViews>
    <sheetView topLeftCell="A124" workbookViewId="0">
      <selection activeCell="B3" sqref="B3:B147"/>
    </sheetView>
  </sheetViews>
  <sheetFormatPr defaultRowHeight="14.25" x14ac:dyDescent="0.2"/>
  <cols>
    <col min="1" max="2" width="25.625" customWidth="1"/>
  </cols>
  <sheetData>
    <row r="1" spans="1:2" ht="20.25" x14ac:dyDescent="0.3">
      <c r="A1" s="13" t="s">
        <v>3</v>
      </c>
      <c r="B1" s="13"/>
    </row>
    <row r="2" spans="1:2" ht="18" x14ac:dyDescent="0.2">
      <c r="A2" s="1" t="s">
        <v>1</v>
      </c>
      <c r="B2" s="1" t="s">
        <v>2</v>
      </c>
    </row>
    <row r="3" spans="1:2" ht="15.75" x14ac:dyDescent="0.2">
      <c r="A3" s="4">
        <v>42022220175</v>
      </c>
      <c r="B3" s="4">
        <f>VLOOKUP(A3,[2]Sheet1!$B$5:$AJ$149,35,0)</f>
        <v>1</v>
      </c>
    </row>
    <row r="4" spans="1:2" ht="15.75" x14ac:dyDescent="0.2">
      <c r="A4" s="4">
        <v>42022220160</v>
      </c>
      <c r="B4" s="4">
        <f>VLOOKUP(A4,[2]Sheet1!$B$5:$AJ$149,35,0)</f>
        <v>2</v>
      </c>
    </row>
    <row r="5" spans="1:2" ht="15.75" x14ac:dyDescent="0.2">
      <c r="A5" s="4">
        <v>42022220217</v>
      </c>
      <c r="B5" s="4">
        <f>VLOOKUP(A5,[2]Sheet1!$B$5:$AJ$149,35,0)</f>
        <v>3</v>
      </c>
    </row>
    <row r="6" spans="1:2" ht="15.75" x14ac:dyDescent="0.2">
      <c r="A6" s="4">
        <v>42022220200</v>
      </c>
      <c r="B6" s="4">
        <f>VLOOKUP(A6,[2]Sheet1!$B$5:$AJ$149,35,0)</f>
        <v>4</v>
      </c>
    </row>
    <row r="7" spans="1:2" ht="15.75" x14ac:dyDescent="0.2">
      <c r="A7" s="4">
        <v>42022220164</v>
      </c>
      <c r="B7" s="4">
        <f>VLOOKUP(A7,[2]Sheet1!$B$5:$AJ$149,35,0)</f>
        <v>5</v>
      </c>
    </row>
    <row r="8" spans="1:2" ht="15.75" x14ac:dyDescent="0.2">
      <c r="A8" s="4">
        <v>42022220163</v>
      </c>
      <c r="B8" s="4">
        <f>VLOOKUP(A8,[2]Sheet1!$B$5:$AJ$149,35,0)</f>
        <v>6</v>
      </c>
    </row>
    <row r="9" spans="1:2" ht="15.75" x14ac:dyDescent="0.2">
      <c r="A9" s="4">
        <v>42022220133</v>
      </c>
      <c r="B9" s="4">
        <f>VLOOKUP(A9,[2]Sheet1!$B$5:$AJ$149,35,0)</f>
        <v>7</v>
      </c>
    </row>
    <row r="10" spans="1:2" ht="15.75" x14ac:dyDescent="0.2">
      <c r="A10" s="4">
        <v>42022220125</v>
      </c>
      <c r="B10" s="4">
        <f>VLOOKUP(A10,[2]Sheet1!$B$5:$AJ$149,35,0)</f>
        <v>8</v>
      </c>
    </row>
    <row r="11" spans="1:2" ht="15.75" x14ac:dyDescent="0.2">
      <c r="A11" s="4">
        <v>42022220140</v>
      </c>
      <c r="B11" s="4">
        <f>VLOOKUP(A11,[2]Sheet1!$B$5:$AJ$149,35,0)</f>
        <v>9</v>
      </c>
    </row>
    <row r="12" spans="1:2" ht="15.75" x14ac:dyDescent="0.2">
      <c r="A12" s="4">
        <v>42022220150</v>
      </c>
      <c r="B12" s="4">
        <f>VLOOKUP(A12,[2]Sheet1!$B$5:$AJ$149,35,0)</f>
        <v>10</v>
      </c>
    </row>
    <row r="13" spans="1:2" ht="15.75" x14ac:dyDescent="0.2">
      <c r="A13" s="4">
        <v>42022220208</v>
      </c>
      <c r="B13" s="4">
        <f>VLOOKUP(A13,[2]Sheet1!$B$5:$AJ$149,35,0)</f>
        <v>11</v>
      </c>
    </row>
    <row r="14" spans="1:2" ht="15.75" x14ac:dyDescent="0.2">
      <c r="A14" s="4">
        <v>42022220170</v>
      </c>
      <c r="B14" s="4">
        <f>VLOOKUP(A14,[2]Sheet1!$B$5:$AJ$149,35,0)</f>
        <v>12</v>
      </c>
    </row>
    <row r="15" spans="1:2" ht="15.75" x14ac:dyDescent="0.2">
      <c r="A15" s="4">
        <v>42022220112</v>
      </c>
      <c r="B15" s="4">
        <f>VLOOKUP(A15,[2]Sheet1!$B$5:$AJ$149,35,0)</f>
        <v>13</v>
      </c>
    </row>
    <row r="16" spans="1:2" ht="15.75" x14ac:dyDescent="0.2">
      <c r="A16" s="4">
        <v>42022220167</v>
      </c>
      <c r="B16" s="4">
        <f>VLOOKUP(A16,[2]Sheet1!$B$5:$AJ$149,35,0)</f>
        <v>14</v>
      </c>
    </row>
    <row r="17" spans="1:2" ht="15.75" x14ac:dyDescent="0.2">
      <c r="A17" s="4">
        <v>42022220143</v>
      </c>
      <c r="B17" s="4">
        <f>VLOOKUP(A17,[2]Sheet1!$B$5:$AJ$149,35,0)</f>
        <v>15</v>
      </c>
    </row>
    <row r="18" spans="1:2" ht="15.75" x14ac:dyDescent="0.2">
      <c r="A18" s="4">
        <v>42022220177</v>
      </c>
      <c r="B18" s="4">
        <f>VLOOKUP(A18,[2]Sheet1!$B$5:$AJ$149,35,0)</f>
        <v>16</v>
      </c>
    </row>
    <row r="19" spans="1:2" ht="15.75" x14ac:dyDescent="0.2">
      <c r="A19" s="4">
        <v>42022220106</v>
      </c>
      <c r="B19" s="4">
        <f>VLOOKUP(A19,[2]Sheet1!$B$5:$AJ$149,35,0)</f>
        <v>17</v>
      </c>
    </row>
    <row r="20" spans="1:2" ht="15.75" x14ac:dyDescent="0.2">
      <c r="A20" s="4">
        <v>42022220192</v>
      </c>
      <c r="B20" s="4">
        <f>VLOOKUP(A20,[2]Sheet1!$B$5:$AJ$149,35,0)</f>
        <v>18</v>
      </c>
    </row>
    <row r="21" spans="1:2" ht="15.75" x14ac:dyDescent="0.2">
      <c r="A21" s="4">
        <v>42022220194</v>
      </c>
      <c r="B21" s="4">
        <f>VLOOKUP(A21,[2]Sheet1!$B$5:$AJ$149,35,0)</f>
        <v>19</v>
      </c>
    </row>
    <row r="22" spans="1:2" ht="15.75" x14ac:dyDescent="0.2">
      <c r="A22" s="4">
        <v>42022220178</v>
      </c>
      <c r="B22" s="4">
        <f>VLOOKUP(A22,[2]Sheet1!$B$5:$AJ$149,35,0)</f>
        <v>20</v>
      </c>
    </row>
    <row r="23" spans="1:2" ht="15.75" x14ac:dyDescent="0.2">
      <c r="A23" s="4">
        <v>42022220102</v>
      </c>
      <c r="B23" s="4">
        <f>VLOOKUP(A23,[2]Sheet1!$B$5:$AJ$149,35,0)</f>
        <v>21</v>
      </c>
    </row>
    <row r="24" spans="1:2" ht="15.75" x14ac:dyDescent="0.2">
      <c r="A24" s="4">
        <v>42022220209</v>
      </c>
      <c r="B24" s="4">
        <f>VLOOKUP(A24,[2]Sheet1!$B$5:$AJ$149,35,0)</f>
        <v>22</v>
      </c>
    </row>
    <row r="25" spans="1:2" ht="15.75" x14ac:dyDescent="0.2">
      <c r="A25" s="4">
        <v>42022220239</v>
      </c>
      <c r="B25" s="4">
        <f>VLOOKUP(A25,[2]Sheet1!$B$5:$AJ$149,35,0)</f>
        <v>23</v>
      </c>
    </row>
    <row r="26" spans="1:2" ht="15.75" x14ac:dyDescent="0.2">
      <c r="A26" s="4">
        <v>42022220119</v>
      </c>
      <c r="B26" s="4">
        <f>VLOOKUP(A26,[2]Sheet1!$B$5:$AJ$149,35,0)</f>
        <v>24</v>
      </c>
    </row>
    <row r="27" spans="1:2" ht="15.75" x14ac:dyDescent="0.2">
      <c r="A27" s="4">
        <v>42022220173</v>
      </c>
      <c r="B27" s="4">
        <f>VLOOKUP(A27,[2]Sheet1!$B$5:$AJ$149,35,0)</f>
        <v>25</v>
      </c>
    </row>
    <row r="28" spans="1:2" ht="15.75" x14ac:dyDescent="0.2">
      <c r="A28" s="4">
        <v>42022220162</v>
      </c>
      <c r="B28" s="4">
        <f>VLOOKUP(A28,[2]Sheet1!$B$5:$AJ$149,35,0)</f>
        <v>26</v>
      </c>
    </row>
    <row r="29" spans="1:2" ht="15.75" x14ac:dyDescent="0.2">
      <c r="A29" s="4">
        <v>42022220153</v>
      </c>
      <c r="B29" s="4">
        <f>VLOOKUP(A29,[2]Sheet1!$B$5:$AJ$149,35,0)</f>
        <v>27</v>
      </c>
    </row>
    <row r="30" spans="1:2" ht="15.75" x14ac:dyDescent="0.2">
      <c r="A30" s="4">
        <v>42022220124</v>
      </c>
      <c r="B30" s="4">
        <f>VLOOKUP(A30,[2]Sheet1!$B$5:$AJ$149,35,0)</f>
        <v>28</v>
      </c>
    </row>
    <row r="31" spans="1:2" ht="15.75" x14ac:dyDescent="0.2">
      <c r="A31" s="4">
        <v>42022220135</v>
      </c>
      <c r="B31" s="4">
        <f>VLOOKUP(A31,[2]Sheet1!$B$5:$AJ$149,35,0)</f>
        <v>29</v>
      </c>
    </row>
    <row r="32" spans="1:2" ht="15.75" x14ac:dyDescent="0.2">
      <c r="A32" s="4">
        <v>42022220117</v>
      </c>
      <c r="B32" s="4">
        <f>VLOOKUP(A32,[2]Sheet1!$B$5:$AJ$149,35,0)</f>
        <v>30</v>
      </c>
    </row>
    <row r="33" spans="1:2" ht="15.75" x14ac:dyDescent="0.2">
      <c r="A33" s="4">
        <v>42022220189</v>
      </c>
      <c r="B33" s="4">
        <f>VLOOKUP(A33,[2]Sheet1!$B$5:$AJ$149,35,0)</f>
        <v>31</v>
      </c>
    </row>
    <row r="34" spans="1:2" ht="15.75" x14ac:dyDescent="0.2">
      <c r="A34" s="4">
        <v>42022220219</v>
      </c>
      <c r="B34" s="4">
        <f>VLOOKUP(A34,[2]Sheet1!$B$5:$AJ$149,35,0)</f>
        <v>32</v>
      </c>
    </row>
    <row r="35" spans="1:2" ht="15.75" x14ac:dyDescent="0.2">
      <c r="A35" s="4">
        <v>42022220168</v>
      </c>
      <c r="B35" s="4">
        <f>VLOOKUP(A35,[2]Sheet1!$B$5:$AJ$149,35,0)</f>
        <v>33</v>
      </c>
    </row>
    <row r="36" spans="1:2" ht="15.75" x14ac:dyDescent="0.2">
      <c r="A36" s="4">
        <v>42022220122</v>
      </c>
      <c r="B36" s="4">
        <f>VLOOKUP(A36,[2]Sheet1!$B$5:$AJ$149,35,0)</f>
        <v>34</v>
      </c>
    </row>
    <row r="37" spans="1:2" ht="15.75" x14ac:dyDescent="0.2">
      <c r="A37" s="4">
        <v>42022220216</v>
      </c>
      <c r="B37" s="4">
        <f>VLOOKUP(A37,[2]Sheet1!$B$5:$AJ$149,35,0)</f>
        <v>35</v>
      </c>
    </row>
    <row r="38" spans="1:2" ht="15.75" x14ac:dyDescent="0.2">
      <c r="A38" s="4">
        <v>42022220121</v>
      </c>
      <c r="B38" s="4">
        <f>VLOOKUP(A38,[2]Sheet1!$B$5:$AJ$149,35,0)</f>
        <v>36</v>
      </c>
    </row>
    <row r="39" spans="1:2" ht="15.75" x14ac:dyDescent="0.2">
      <c r="A39" s="4">
        <v>42022220205</v>
      </c>
      <c r="B39" s="4">
        <f>VLOOKUP(A39,[2]Sheet1!$B$5:$AJ$149,35,0)</f>
        <v>37</v>
      </c>
    </row>
    <row r="40" spans="1:2" ht="15.75" x14ac:dyDescent="0.2">
      <c r="A40" s="4">
        <v>42022220158</v>
      </c>
      <c r="B40" s="4">
        <f>VLOOKUP(A40,[2]Sheet1!$B$5:$AJ$149,35,0)</f>
        <v>38</v>
      </c>
    </row>
    <row r="41" spans="1:2" ht="15.75" x14ac:dyDescent="0.2">
      <c r="A41" s="4">
        <v>42022220165</v>
      </c>
      <c r="B41" s="4">
        <f>VLOOKUP(A41,[2]Sheet1!$B$5:$AJ$149,35,0)</f>
        <v>39</v>
      </c>
    </row>
    <row r="42" spans="1:2" ht="15.75" x14ac:dyDescent="0.2">
      <c r="A42" s="4">
        <v>42022220195</v>
      </c>
      <c r="B42" s="4">
        <f>VLOOKUP(A42,[2]Sheet1!$B$5:$AJ$149,35,0)</f>
        <v>40</v>
      </c>
    </row>
    <row r="43" spans="1:2" ht="15.75" x14ac:dyDescent="0.2">
      <c r="A43" s="4">
        <v>42022220099</v>
      </c>
      <c r="B43" s="4">
        <f>VLOOKUP(A43,[2]Sheet1!$B$5:$AJ$149,35,0)</f>
        <v>41</v>
      </c>
    </row>
    <row r="44" spans="1:2" ht="15.75" x14ac:dyDescent="0.2">
      <c r="A44" s="4">
        <v>42022220118</v>
      </c>
      <c r="B44" s="4">
        <f>VLOOKUP(A44,[2]Sheet1!$B$5:$AJ$149,35,0)</f>
        <v>42</v>
      </c>
    </row>
    <row r="45" spans="1:2" ht="15.75" x14ac:dyDescent="0.2">
      <c r="A45" s="4">
        <v>42022220107</v>
      </c>
      <c r="B45" s="4">
        <f>VLOOKUP(A45,[2]Sheet1!$B$5:$AJ$149,35,0)</f>
        <v>43</v>
      </c>
    </row>
    <row r="46" spans="1:2" ht="15.75" x14ac:dyDescent="0.2">
      <c r="A46" s="4">
        <v>42022220132</v>
      </c>
      <c r="B46" s="4">
        <f>VLOOKUP(A46,[2]Sheet1!$B$5:$AJ$149,35,0)</f>
        <v>44</v>
      </c>
    </row>
    <row r="47" spans="1:2" ht="15.75" x14ac:dyDescent="0.2">
      <c r="A47" s="4">
        <v>42022220156</v>
      </c>
      <c r="B47" s="4">
        <f>VLOOKUP(A47,[2]Sheet1!$B$5:$AJ$149,35,0)</f>
        <v>45</v>
      </c>
    </row>
    <row r="48" spans="1:2" ht="15.75" x14ac:dyDescent="0.2">
      <c r="A48" s="4">
        <v>42022220179</v>
      </c>
      <c r="B48" s="4">
        <f>VLOOKUP(A48,[2]Sheet1!$B$5:$AJ$149,35,0)</f>
        <v>46</v>
      </c>
    </row>
    <row r="49" spans="1:2" ht="15.75" x14ac:dyDescent="0.2">
      <c r="A49" s="4">
        <v>42022220166</v>
      </c>
      <c r="B49" s="4">
        <f>VLOOKUP(A49,[2]Sheet1!$B$5:$AJ$149,35,0)</f>
        <v>47</v>
      </c>
    </row>
    <row r="50" spans="1:2" ht="15.75" x14ac:dyDescent="0.2">
      <c r="A50" s="4">
        <v>42022220210</v>
      </c>
      <c r="B50" s="4">
        <f>VLOOKUP(A50,[2]Sheet1!$B$5:$AJ$149,35,0)</f>
        <v>48</v>
      </c>
    </row>
    <row r="51" spans="1:2" ht="15.75" x14ac:dyDescent="0.2">
      <c r="A51" s="4">
        <v>42022220152</v>
      </c>
      <c r="B51" s="4">
        <f>VLOOKUP(A51,[2]Sheet1!$B$5:$AJ$149,35,0)</f>
        <v>49</v>
      </c>
    </row>
    <row r="52" spans="1:2" ht="15.75" x14ac:dyDescent="0.2">
      <c r="A52" s="4">
        <v>42022220171</v>
      </c>
      <c r="B52" s="4">
        <f>VLOOKUP(A52,[2]Sheet1!$B$5:$AJ$149,35,0)</f>
        <v>50</v>
      </c>
    </row>
    <row r="53" spans="1:2" ht="15.75" x14ac:dyDescent="0.2">
      <c r="A53" s="4">
        <v>42022220131</v>
      </c>
      <c r="B53" s="4">
        <f>VLOOKUP(A53,[2]Sheet1!$B$5:$AJ$149,35,0)</f>
        <v>51</v>
      </c>
    </row>
    <row r="54" spans="1:2" ht="15.75" x14ac:dyDescent="0.2">
      <c r="A54" s="4">
        <v>42022220137</v>
      </c>
      <c r="B54" s="4">
        <f>VLOOKUP(A54,[2]Sheet1!$B$5:$AJ$149,35,0)</f>
        <v>52</v>
      </c>
    </row>
    <row r="55" spans="1:2" ht="15.75" x14ac:dyDescent="0.2">
      <c r="A55" s="4">
        <v>42022220134</v>
      </c>
      <c r="B55" s="4">
        <f>VLOOKUP(A55,[2]Sheet1!$B$5:$AJ$149,35,0)</f>
        <v>53</v>
      </c>
    </row>
    <row r="56" spans="1:2" ht="15.75" x14ac:dyDescent="0.2">
      <c r="A56" s="4">
        <v>42022220181</v>
      </c>
      <c r="B56" s="4">
        <f>VLOOKUP(A56,[2]Sheet1!$B$5:$AJ$149,35,0)</f>
        <v>53</v>
      </c>
    </row>
    <row r="57" spans="1:2" ht="15.75" x14ac:dyDescent="0.2">
      <c r="A57" s="4">
        <v>42022220100</v>
      </c>
      <c r="B57" s="4">
        <f>VLOOKUP(A57,[2]Sheet1!$B$5:$AJ$149,35,0)</f>
        <v>55</v>
      </c>
    </row>
    <row r="58" spans="1:2" ht="15.75" x14ac:dyDescent="0.2">
      <c r="A58" s="4">
        <v>42022220114</v>
      </c>
      <c r="B58" s="4">
        <f>VLOOKUP(A58,[2]Sheet1!$B$5:$AJ$149,35,0)</f>
        <v>56</v>
      </c>
    </row>
    <row r="59" spans="1:2" ht="15.75" x14ac:dyDescent="0.2">
      <c r="A59" s="4">
        <v>42022220144</v>
      </c>
      <c r="B59" s="4">
        <f>VLOOKUP(A59,[2]Sheet1!$B$5:$AJ$149,35,0)</f>
        <v>57</v>
      </c>
    </row>
    <row r="60" spans="1:2" ht="15.75" x14ac:dyDescent="0.2">
      <c r="A60" s="4">
        <v>42022220172</v>
      </c>
      <c r="B60" s="4">
        <f>VLOOKUP(A60,[2]Sheet1!$B$5:$AJ$149,35,0)</f>
        <v>58</v>
      </c>
    </row>
    <row r="61" spans="1:2" ht="15.75" x14ac:dyDescent="0.2">
      <c r="A61" s="4">
        <v>42022220113</v>
      </c>
      <c r="B61" s="4">
        <f>VLOOKUP(A61,[2]Sheet1!$B$5:$AJ$149,35,0)</f>
        <v>59</v>
      </c>
    </row>
    <row r="62" spans="1:2" ht="15.75" x14ac:dyDescent="0.2">
      <c r="A62" s="4">
        <v>42022220222</v>
      </c>
      <c r="B62" s="4">
        <f>VLOOKUP(A62,[2]Sheet1!$B$5:$AJ$149,35,0)</f>
        <v>60</v>
      </c>
    </row>
    <row r="63" spans="1:2" ht="15.75" x14ac:dyDescent="0.2">
      <c r="A63" s="4">
        <v>42022220241</v>
      </c>
      <c r="B63" s="4">
        <f>VLOOKUP(A63,[2]Sheet1!$B$5:$AJ$149,35,0)</f>
        <v>61</v>
      </c>
    </row>
    <row r="64" spans="1:2" ht="15.75" x14ac:dyDescent="0.2">
      <c r="A64" s="4">
        <v>42022220130</v>
      </c>
      <c r="B64" s="4">
        <f>VLOOKUP(A64,[2]Sheet1!$B$5:$AJ$149,35,0)</f>
        <v>61</v>
      </c>
    </row>
    <row r="65" spans="1:2" ht="15.75" x14ac:dyDescent="0.2">
      <c r="A65" s="4">
        <v>42022220184</v>
      </c>
      <c r="B65" s="4">
        <f>VLOOKUP(A65,[2]Sheet1!$B$5:$AJ$149,35,0)</f>
        <v>61</v>
      </c>
    </row>
    <row r="66" spans="1:2" ht="15.75" x14ac:dyDescent="0.2">
      <c r="A66" s="4">
        <v>42022220186</v>
      </c>
      <c r="B66" s="4">
        <f>VLOOKUP(A66,[2]Sheet1!$B$5:$AJ$149,35,0)</f>
        <v>64</v>
      </c>
    </row>
    <row r="67" spans="1:2" ht="15.75" x14ac:dyDescent="0.2">
      <c r="A67" s="4">
        <v>42022220110</v>
      </c>
      <c r="B67" s="4">
        <f>VLOOKUP(A67,[2]Sheet1!$B$5:$AJ$149,35,0)</f>
        <v>65</v>
      </c>
    </row>
    <row r="68" spans="1:2" ht="15.75" x14ac:dyDescent="0.2">
      <c r="A68" s="4">
        <v>42022220224</v>
      </c>
      <c r="B68" s="4">
        <f>VLOOKUP(A68,[2]Sheet1!$B$5:$AJ$149,35,0)</f>
        <v>66</v>
      </c>
    </row>
    <row r="69" spans="1:2" ht="15.75" x14ac:dyDescent="0.2">
      <c r="A69" s="4">
        <v>42022220202</v>
      </c>
      <c r="B69" s="4">
        <f>VLOOKUP(A69,[2]Sheet1!$B$5:$AJ$149,35,0)</f>
        <v>67</v>
      </c>
    </row>
    <row r="70" spans="1:2" ht="15.75" x14ac:dyDescent="0.2">
      <c r="A70" s="4">
        <v>42022220105</v>
      </c>
      <c r="B70" s="4">
        <f>VLOOKUP(A70,[2]Sheet1!$B$5:$AJ$149,35,0)</f>
        <v>68</v>
      </c>
    </row>
    <row r="71" spans="1:2" ht="15.75" x14ac:dyDescent="0.2">
      <c r="A71" s="4">
        <v>42022220223</v>
      </c>
      <c r="B71" s="4">
        <f>VLOOKUP(A71,[2]Sheet1!$B$5:$AJ$149,35,0)</f>
        <v>69</v>
      </c>
    </row>
    <row r="72" spans="1:2" ht="15.75" x14ac:dyDescent="0.2">
      <c r="A72" s="4">
        <v>42022220101</v>
      </c>
      <c r="B72" s="4">
        <f>VLOOKUP(A72,[2]Sheet1!$B$5:$AJ$149,35,0)</f>
        <v>70</v>
      </c>
    </row>
    <row r="73" spans="1:2" ht="15.75" x14ac:dyDescent="0.2">
      <c r="A73" s="4">
        <v>42022220103</v>
      </c>
      <c r="B73" s="4">
        <f>VLOOKUP(A73,[2]Sheet1!$B$5:$AJ$149,35,0)</f>
        <v>71</v>
      </c>
    </row>
    <row r="74" spans="1:2" ht="15.75" x14ac:dyDescent="0.2">
      <c r="A74" s="4">
        <v>42022220197</v>
      </c>
      <c r="B74" s="4">
        <f>VLOOKUP(A74,[2]Sheet1!$B$5:$AJ$149,35,0)</f>
        <v>72</v>
      </c>
    </row>
    <row r="75" spans="1:2" ht="15.75" x14ac:dyDescent="0.2">
      <c r="A75" s="4">
        <v>42022220145</v>
      </c>
      <c r="B75" s="4">
        <f>VLOOKUP(A75,[2]Sheet1!$B$5:$AJ$149,35,0)</f>
        <v>73</v>
      </c>
    </row>
    <row r="76" spans="1:2" ht="15.75" x14ac:dyDescent="0.2">
      <c r="A76" s="4">
        <v>42022220126</v>
      </c>
      <c r="B76" s="4">
        <f>VLOOKUP(A76,[2]Sheet1!$B$5:$AJ$149,35,0)</f>
        <v>74</v>
      </c>
    </row>
    <row r="77" spans="1:2" ht="15.75" x14ac:dyDescent="0.2">
      <c r="A77" s="4">
        <v>42022220220</v>
      </c>
      <c r="B77" s="4">
        <f>VLOOKUP(A77,[2]Sheet1!$B$5:$AJ$149,35,0)</f>
        <v>75</v>
      </c>
    </row>
    <row r="78" spans="1:2" ht="15.75" x14ac:dyDescent="0.2">
      <c r="A78" s="4">
        <v>42022220190</v>
      </c>
      <c r="B78" s="4">
        <f>VLOOKUP(A78,[2]Sheet1!$B$5:$AJ$149,35,0)</f>
        <v>76</v>
      </c>
    </row>
    <row r="79" spans="1:2" ht="15.75" x14ac:dyDescent="0.2">
      <c r="A79" s="4">
        <v>42022220207</v>
      </c>
      <c r="B79" s="4">
        <f>VLOOKUP(A79,[2]Sheet1!$B$5:$AJ$149,35,0)</f>
        <v>77</v>
      </c>
    </row>
    <row r="80" spans="1:2" ht="15.75" x14ac:dyDescent="0.2">
      <c r="A80" s="4">
        <v>42022220108</v>
      </c>
      <c r="B80" s="4">
        <f>VLOOKUP(A80,[2]Sheet1!$B$5:$AJ$149,35,0)</f>
        <v>78</v>
      </c>
    </row>
    <row r="81" spans="1:2" ht="15.75" x14ac:dyDescent="0.2">
      <c r="A81" s="4">
        <v>42022220148</v>
      </c>
      <c r="B81" s="4">
        <f>VLOOKUP(A81,[2]Sheet1!$B$5:$AJ$149,35,0)</f>
        <v>78</v>
      </c>
    </row>
    <row r="82" spans="1:2" ht="15.75" x14ac:dyDescent="0.2">
      <c r="A82" s="4">
        <v>42022220204</v>
      </c>
      <c r="B82" s="4">
        <f>VLOOKUP(A82,[2]Sheet1!$B$5:$AJ$149,35,0)</f>
        <v>80</v>
      </c>
    </row>
    <row r="83" spans="1:2" ht="15.75" x14ac:dyDescent="0.2">
      <c r="A83" s="4">
        <v>42022220229</v>
      </c>
      <c r="B83" s="4">
        <f>VLOOKUP(A83,[2]Sheet1!$B$5:$AJ$149,35,0)</f>
        <v>81</v>
      </c>
    </row>
    <row r="84" spans="1:2" ht="15.75" x14ac:dyDescent="0.2">
      <c r="A84" s="4">
        <v>42022220116</v>
      </c>
      <c r="B84" s="4">
        <f>VLOOKUP(A84,[2]Sheet1!$B$5:$AJ$149,35,0)</f>
        <v>82</v>
      </c>
    </row>
    <row r="85" spans="1:2" ht="15.75" x14ac:dyDescent="0.2">
      <c r="A85" s="4">
        <v>42022220180</v>
      </c>
      <c r="B85" s="4">
        <f>VLOOKUP(A85,[2]Sheet1!$B$5:$AJ$149,35,0)</f>
        <v>83</v>
      </c>
    </row>
    <row r="86" spans="1:2" ht="15.75" x14ac:dyDescent="0.2">
      <c r="A86" s="4">
        <v>42022220127</v>
      </c>
      <c r="B86" s="4">
        <f>VLOOKUP(A86,[2]Sheet1!$B$5:$AJ$149,35,0)</f>
        <v>84</v>
      </c>
    </row>
    <row r="87" spans="1:2" ht="15.75" x14ac:dyDescent="0.2">
      <c r="A87" s="4">
        <v>42022220146</v>
      </c>
      <c r="B87" s="4">
        <f>VLOOKUP(A87,[2]Sheet1!$B$5:$AJ$149,35,0)</f>
        <v>85</v>
      </c>
    </row>
    <row r="88" spans="1:2" ht="15.75" x14ac:dyDescent="0.2">
      <c r="A88" s="4">
        <v>42022220214</v>
      </c>
      <c r="B88" s="4">
        <f>VLOOKUP(A88,[2]Sheet1!$B$5:$AJ$149,35,0)</f>
        <v>85</v>
      </c>
    </row>
    <row r="89" spans="1:2" ht="15.75" x14ac:dyDescent="0.2">
      <c r="A89" s="4">
        <v>42022220201</v>
      </c>
      <c r="B89" s="4">
        <f>VLOOKUP(A89,[2]Sheet1!$B$5:$AJ$149,35,0)</f>
        <v>87</v>
      </c>
    </row>
    <row r="90" spans="1:2" ht="15.75" x14ac:dyDescent="0.2">
      <c r="A90" s="4">
        <v>42022220138</v>
      </c>
      <c r="B90" s="4">
        <f>VLOOKUP(A90,[2]Sheet1!$B$5:$AJ$149,35,0)</f>
        <v>88</v>
      </c>
    </row>
    <row r="91" spans="1:2" ht="15.75" x14ac:dyDescent="0.2">
      <c r="A91" s="4">
        <v>42022220227</v>
      </c>
      <c r="B91" s="4">
        <f>VLOOKUP(A91,[2]Sheet1!$B$5:$AJ$149,35,0)</f>
        <v>88</v>
      </c>
    </row>
    <row r="92" spans="1:2" ht="15.75" x14ac:dyDescent="0.2">
      <c r="A92" s="4">
        <v>42022220155</v>
      </c>
      <c r="B92" s="4">
        <f>VLOOKUP(A92,[2]Sheet1!$B$5:$AJ$149,35,0)</f>
        <v>90</v>
      </c>
    </row>
    <row r="93" spans="1:2" ht="15.75" x14ac:dyDescent="0.2">
      <c r="A93" s="4">
        <v>42022220225</v>
      </c>
      <c r="B93" s="4">
        <f>VLOOKUP(A93,[2]Sheet1!$B$5:$AJ$149,35,0)</f>
        <v>91</v>
      </c>
    </row>
    <row r="94" spans="1:2" ht="15.75" x14ac:dyDescent="0.2">
      <c r="A94" s="4">
        <v>42022220191</v>
      </c>
      <c r="B94" s="4">
        <f>VLOOKUP(A94,[2]Sheet1!$B$5:$AJ$149,35,0)</f>
        <v>92</v>
      </c>
    </row>
    <row r="95" spans="1:2" ht="15.75" x14ac:dyDescent="0.2">
      <c r="A95" s="4">
        <v>42022220198</v>
      </c>
      <c r="B95" s="4">
        <f>VLOOKUP(A95,[2]Sheet1!$B$5:$AJ$149,35,0)</f>
        <v>93</v>
      </c>
    </row>
    <row r="96" spans="1:2" ht="15.75" x14ac:dyDescent="0.2">
      <c r="A96" s="4">
        <v>42022220211</v>
      </c>
      <c r="B96" s="4">
        <f>VLOOKUP(A96,[2]Sheet1!$B$5:$AJ$149,35,0)</f>
        <v>94</v>
      </c>
    </row>
    <row r="97" spans="1:2" ht="15.75" x14ac:dyDescent="0.2">
      <c r="A97" s="4">
        <v>42022220109</v>
      </c>
      <c r="B97" s="4">
        <f>VLOOKUP(A97,[2]Sheet1!$B$5:$AJ$149,35,0)</f>
        <v>95</v>
      </c>
    </row>
    <row r="98" spans="1:2" ht="15.75" x14ac:dyDescent="0.2">
      <c r="A98" s="4">
        <v>42022220232</v>
      </c>
      <c r="B98" s="4">
        <f>VLOOKUP(A98,[2]Sheet1!$B$5:$AJ$149,35,0)</f>
        <v>96</v>
      </c>
    </row>
    <row r="99" spans="1:2" ht="15.75" x14ac:dyDescent="0.2">
      <c r="A99" s="4">
        <v>42022220237</v>
      </c>
      <c r="B99" s="4">
        <f>VLOOKUP(A99,[2]Sheet1!$B$5:$AJ$149,35,0)</f>
        <v>97</v>
      </c>
    </row>
    <row r="100" spans="1:2" ht="15.75" x14ac:dyDescent="0.2">
      <c r="A100" s="4">
        <v>42022220136</v>
      </c>
      <c r="B100" s="4">
        <f>VLOOKUP(A100,[2]Sheet1!$B$5:$AJ$149,35,0)</f>
        <v>98</v>
      </c>
    </row>
    <row r="101" spans="1:2" ht="15.75" x14ac:dyDescent="0.2">
      <c r="A101" s="4">
        <v>42022220231</v>
      </c>
      <c r="B101" s="4">
        <f>VLOOKUP(A101,[2]Sheet1!$B$5:$AJ$149,35,0)</f>
        <v>99</v>
      </c>
    </row>
    <row r="102" spans="1:2" ht="15.75" x14ac:dyDescent="0.2">
      <c r="A102" s="4">
        <v>42022220236</v>
      </c>
      <c r="B102" s="4">
        <f>VLOOKUP(A102,[2]Sheet1!$B$5:$AJ$149,35,0)</f>
        <v>100</v>
      </c>
    </row>
    <row r="103" spans="1:2" ht="15.75" x14ac:dyDescent="0.2">
      <c r="A103" s="4">
        <v>42022220104</v>
      </c>
      <c r="B103" s="4">
        <f>VLOOKUP(A103,[2]Sheet1!$B$5:$AJ$149,35,0)</f>
        <v>101</v>
      </c>
    </row>
    <row r="104" spans="1:2" ht="15.75" x14ac:dyDescent="0.2">
      <c r="A104" s="4">
        <v>42022220233</v>
      </c>
      <c r="B104" s="4">
        <f>VLOOKUP(A104,[2]Sheet1!$B$5:$AJ$149,35,0)</f>
        <v>102</v>
      </c>
    </row>
    <row r="105" spans="1:2" ht="15.75" x14ac:dyDescent="0.2">
      <c r="A105" s="4">
        <v>42022220147</v>
      </c>
      <c r="B105" s="4">
        <f>VLOOKUP(A105,[2]Sheet1!$B$5:$AJ$149,35,0)</f>
        <v>103</v>
      </c>
    </row>
    <row r="106" spans="1:2" ht="15.75" x14ac:dyDescent="0.2">
      <c r="A106" s="4">
        <v>42022220240</v>
      </c>
      <c r="B106" s="4">
        <f>VLOOKUP(A106,[2]Sheet1!$B$5:$AJ$149,35,0)</f>
        <v>104</v>
      </c>
    </row>
    <row r="107" spans="1:2" ht="15.75" x14ac:dyDescent="0.2">
      <c r="A107" s="4">
        <v>42022220157</v>
      </c>
      <c r="B107" s="4">
        <f>VLOOKUP(A107,[2]Sheet1!$B$5:$AJ$149,35,0)</f>
        <v>105</v>
      </c>
    </row>
    <row r="108" spans="1:2" ht="15.75" x14ac:dyDescent="0.2">
      <c r="A108" s="4">
        <v>42022220238</v>
      </c>
      <c r="B108" s="4">
        <f>VLOOKUP(A108,[2]Sheet1!$B$5:$AJ$149,35,0)</f>
        <v>106</v>
      </c>
    </row>
    <row r="109" spans="1:2" ht="15.75" x14ac:dyDescent="0.2">
      <c r="A109" s="4">
        <v>42022220151</v>
      </c>
      <c r="B109" s="4">
        <f>VLOOKUP(A109,[2]Sheet1!$B$5:$AJ$149,35,0)</f>
        <v>107</v>
      </c>
    </row>
    <row r="110" spans="1:2" ht="15.75" x14ac:dyDescent="0.2">
      <c r="A110" s="4">
        <v>42022220120</v>
      </c>
      <c r="B110" s="4">
        <f>VLOOKUP(A110,[2]Sheet1!$B$5:$AJ$149,35,0)</f>
        <v>108</v>
      </c>
    </row>
    <row r="111" spans="1:2" ht="15.75" x14ac:dyDescent="0.2">
      <c r="A111" s="4">
        <v>42022220141</v>
      </c>
      <c r="B111" s="4">
        <f>VLOOKUP(A111,[2]Sheet1!$B$5:$AJ$149,35,0)</f>
        <v>109</v>
      </c>
    </row>
    <row r="112" spans="1:2" ht="15.75" x14ac:dyDescent="0.2">
      <c r="A112" s="4">
        <v>42022220149</v>
      </c>
      <c r="B112" s="4">
        <f>VLOOKUP(A112,[2]Sheet1!$B$5:$AJ$149,35,0)</f>
        <v>110</v>
      </c>
    </row>
    <row r="113" spans="1:2" ht="15.75" x14ac:dyDescent="0.2">
      <c r="A113" s="4">
        <v>42022220188</v>
      </c>
      <c r="B113" s="4">
        <f>VLOOKUP(A113,[2]Sheet1!$B$5:$AJ$149,35,0)</f>
        <v>111</v>
      </c>
    </row>
    <row r="114" spans="1:2" ht="15.75" x14ac:dyDescent="0.2">
      <c r="A114" s="4">
        <v>42022220183</v>
      </c>
      <c r="B114" s="4">
        <f>VLOOKUP(A114,[2]Sheet1!$B$5:$AJ$149,35,0)</f>
        <v>112</v>
      </c>
    </row>
    <row r="115" spans="1:2" ht="15.75" x14ac:dyDescent="0.2">
      <c r="A115" s="4">
        <v>42022220193</v>
      </c>
      <c r="B115" s="4">
        <f>VLOOKUP(A115,[2]Sheet1!$B$5:$AJ$149,35,0)</f>
        <v>113</v>
      </c>
    </row>
    <row r="116" spans="1:2" ht="15.75" x14ac:dyDescent="0.2">
      <c r="A116" s="4">
        <v>42022220226</v>
      </c>
      <c r="B116" s="4">
        <f>VLOOKUP(A116,[2]Sheet1!$B$5:$AJ$149,35,0)</f>
        <v>114</v>
      </c>
    </row>
    <row r="117" spans="1:2" ht="15.75" x14ac:dyDescent="0.2">
      <c r="A117" s="4">
        <v>42022220213</v>
      </c>
      <c r="B117" s="4">
        <f>VLOOKUP(A117,[2]Sheet1!$B$5:$AJ$149,35,0)</f>
        <v>115</v>
      </c>
    </row>
    <row r="118" spans="1:2" ht="15.75" x14ac:dyDescent="0.2">
      <c r="A118" s="4">
        <v>42022220185</v>
      </c>
      <c r="B118" s="4">
        <f>VLOOKUP(A118,[2]Sheet1!$B$5:$AJ$149,35,0)</f>
        <v>116</v>
      </c>
    </row>
    <row r="119" spans="1:2" ht="15.75" x14ac:dyDescent="0.2">
      <c r="A119" s="4">
        <v>42022220176</v>
      </c>
      <c r="B119" s="4">
        <f>VLOOKUP(A119,[2]Sheet1!$B$5:$AJ$149,35,0)</f>
        <v>117</v>
      </c>
    </row>
    <row r="120" spans="1:2" ht="15.75" x14ac:dyDescent="0.2">
      <c r="A120" s="4">
        <v>42022220142</v>
      </c>
      <c r="B120" s="4">
        <f>VLOOKUP(A120,[2]Sheet1!$B$5:$AJ$149,35,0)</f>
        <v>117</v>
      </c>
    </row>
    <row r="121" spans="1:2" ht="15.75" x14ac:dyDescent="0.2">
      <c r="A121" s="4">
        <v>42022220139</v>
      </c>
      <c r="B121" s="4">
        <f>VLOOKUP(A121,[2]Sheet1!$B$5:$AJ$149,35,0)</f>
        <v>119</v>
      </c>
    </row>
    <row r="122" spans="1:2" ht="15.75" x14ac:dyDescent="0.2">
      <c r="A122" s="4">
        <v>42022220169</v>
      </c>
      <c r="B122" s="4">
        <f>VLOOKUP(A122,[2]Sheet1!$B$5:$AJ$149,35,0)</f>
        <v>120</v>
      </c>
    </row>
    <row r="123" spans="1:2" ht="15.75" x14ac:dyDescent="0.2">
      <c r="A123" s="4">
        <v>42022220187</v>
      </c>
      <c r="B123" s="4">
        <f>VLOOKUP(A123,[2]Sheet1!$B$5:$AJ$149,35,0)</f>
        <v>121</v>
      </c>
    </row>
    <row r="124" spans="1:2" ht="15.75" x14ac:dyDescent="0.2">
      <c r="A124" s="4">
        <v>42022220154</v>
      </c>
      <c r="B124" s="4">
        <f>VLOOKUP(A124,[2]Sheet1!$B$5:$AJ$149,35,0)</f>
        <v>122</v>
      </c>
    </row>
    <row r="125" spans="1:2" ht="15.75" x14ac:dyDescent="0.2">
      <c r="A125" s="4">
        <v>42022220128</v>
      </c>
      <c r="B125" s="4">
        <f>VLOOKUP(A125,[2]Sheet1!$B$5:$AJ$149,35,0)</f>
        <v>123</v>
      </c>
    </row>
    <row r="126" spans="1:2" ht="15.75" x14ac:dyDescent="0.2">
      <c r="A126" s="4">
        <v>42022220218</v>
      </c>
      <c r="B126" s="4">
        <f>VLOOKUP(A126,[2]Sheet1!$B$5:$AJ$149,35,0)</f>
        <v>124</v>
      </c>
    </row>
    <row r="127" spans="1:2" ht="15.75" x14ac:dyDescent="0.2">
      <c r="A127" s="4">
        <v>42022220159</v>
      </c>
      <c r="B127" s="4">
        <f>VLOOKUP(A127,[2]Sheet1!$B$5:$AJ$149,35,0)</f>
        <v>125</v>
      </c>
    </row>
    <row r="128" spans="1:2" ht="15.75" x14ac:dyDescent="0.2">
      <c r="A128" s="4">
        <v>42022220228</v>
      </c>
      <c r="B128" s="4">
        <f>VLOOKUP(A128,[2]Sheet1!$B$5:$AJ$149,35,0)</f>
        <v>126</v>
      </c>
    </row>
    <row r="129" spans="1:2" ht="15.75" x14ac:dyDescent="0.2">
      <c r="A129" s="4">
        <v>42022220123</v>
      </c>
      <c r="B129" s="4">
        <f>VLOOKUP(A129,[2]Sheet1!$B$5:$AJ$149,35,0)</f>
        <v>127</v>
      </c>
    </row>
    <row r="130" spans="1:2" ht="15.75" x14ac:dyDescent="0.2">
      <c r="A130" s="4">
        <v>42022220182</v>
      </c>
      <c r="B130" s="4">
        <f>VLOOKUP(A130,[2]Sheet1!$B$5:$AJ$149,35,0)</f>
        <v>128</v>
      </c>
    </row>
    <row r="131" spans="1:2" ht="15.75" x14ac:dyDescent="0.2">
      <c r="A131" s="4">
        <v>42022220235</v>
      </c>
      <c r="B131" s="4">
        <f>VLOOKUP(A131,[2]Sheet1!$B$5:$AJ$149,35,0)</f>
        <v>129</v>
      </c>
    </row>
    <row r="132" spans="1:2" ht="15.75" x14ac:dyDescent="0.2">
      <c r="A132" s="4">
        <v>42022220199</v>
      </c>
      <c r="B132" s="4">
        <f>VLOOKUP(A132,[2]Sheet1!$B$5:$AJ$149,35,0)</f>
        <v>130</v>
      </c>
    </row>
    <row r="133" spans="1:2" ht="15.75" x14ac:dyDescent="0.2">
      <c r="A133" s="4">
        <v>42022220221</v>
      </c>
      <c r="B133" s="4">
        <f>VLOOKUP(A133,[2]Sheet1!$B$5:$AJ$149,35,0)</f>
        <v>131</v>
      </c>
    </row>
    <row r="134" spans="1:2" ht="15.75" x14ac:dyDescent="0.2">
      <c r="A134" s="4">
        <v>42022220129</v>
      </c>
      <c r="B134" s="4">
        <f>VLOOKUP(A134,[2]Sheet1!$B$5:$AJ$149,35,0)</f>
        <v>132</v>
      </c>
    </row>
    <row r="135" spans="1:2" ht="15.75" x14ac:dyDescent="0.2">
      <c r="A135" s="4">
        <v>42022220196</v>
      </c>
      <c r="B135" s="4">
        <f>VLOOKUP(A135,[2]Sheet1!$B$5:$AJ$149,35,0)</f>
        <v>133</v>
      </c>
    </row>
    <row r="136" spans="1:2" ht="15.75" x14ac:dyDescent="0.2">
      <c r="A136" s="4">
        <v>42022220215</v>
      </c>
      <c r="B136" s="4">
        <f>VLOOKUP(A136,[2]Sheet1!$B$5:$AJ$149,35,0)</f>
        <v>134</v>
      </c>
    </row>
    <row r="137" spans="1:2" ht="15.75" x14ac:dyDescent="0.2">
      <c r="A137" s="4">
        <v>42022220174</v>
      </c>
      <c r="B137" s="4">
        <f>VLOOKUP(A137,[2]Sheet1!$B$5:$AJ$149,35,0)</f>
        <v>135</v>
      </c>
    </row>
    <row r="138" spans="1:2" ht="15.75" x14ac:dyDescent="0.2">
      <c r="A138" s="4">
        <v>42022220111</v>
      </c>
      <c r="B138" s="4">
        <f>VLOOKUP(A138,[2]Sheet1!$B$5:$AJ$149,35,0)</f>
        <v>136</v>
      </c>
    </row>
    <row r="139" spans="1:2" ht="15.75" x14ac:dyDescent="0.2">
      <c r="A139" s="4">
        <v>42022220212</v>
      </c>
      <c r="B139" s="4">
        <f>VLOOKUP(A139,[2]Sheet1!$B$5:$AJ$149,35,0)</f>
        <v>137</v>
      </c>
    </row>
    <row r="140" spans="1:2" ht="15.75" x14ac:dyDescent="0.2">
      <c r="A140" s="4">
        <v>42022220161</v>
      </c>
      <c r="B140" s="4">
        <f>VLOOKUP(A140,[2]Sheet1!$B$5:$AJ$149,35,0)</f>
        <v>138</v>
      </c>
    </row>
    <row r="141" spans="1:2" ht="15.75" x14ac:dyDescent="0.2">
      <c r="A141" s="4">
        <v>42022220230</v>
      </c>
      <c r="B141" s="4">
        <f>VLOOKUP(A141,[2]Sheet1!$B$5:$AJ$149,35,0)</f>
        <v>139</v>
      </c>
    </row>
    <row r="142" spans="1:2" ht="15.75" x14ac:dyDescent="0.2">
      <c r="A142" s="4">
        <v>42022220203</v>
      </c>
      <c r="B142" s="4">
        <f>VLOOKUP(A142,[2]Sheet1!$B$5:$AJ$149,35,0)</f>
        <v>140</v>
      </c>
    </row>
    <row r="143" spans="1:2" ht="15.75" x14ac:dyDescent="0.2">
      <c r="A143" s="4">
        <v>42022220115</v>
      </c>
      <c r="B143" s="4">
        <f>VLOOKUP(A143,[2]Sheet1!$B$5:$AJ$149,35,0)</f>
        <v>141</v>
      </c>
    </row>
    <row r="144" spans="1:2" ht="15.75" x14ac:dyDescent="0.2">
      <c r="A144" s="4">
        <v>42022220234</v>
      </c>
      <c r="B144" s="4">
        <f>VLOOKUP(A144,[2]Sheet1!$B$5:$AJ$149,35,0)</f>
        <v>142</v>
      </c>
    </row>
    <row r="145" spans="1:2" ht="15.75" x14ac:dyDescent="0.2">
      <c r="A145" s="4">
        <v>42022220206</v>
      </c>
      <c r="B145" s="4">
        <f>VLOOKUP(A145,[2]Sheet1!$B$5:$AJ$149,35,0)</f>
        <v>143</v>
      </c>
    </row>
    <row r="146" spans="1:2" ht="15.75" x14ac:dyDescent="0.2">
      <c r="A146" s="4">
        <v>42021220238</v>
      </c>
      <c r="B146" s="4">
        <f>VLOOKUP(A146,[2]Sheet1!$B$5:$AJ$149,35,0)</f>
        <v>144</v>
      </c>
    </row>
    <row r="147" spans="1:2" ht="15.75" x14ac:dyDescent="0.2">
      <c r="A147" s="4">
        <v>42020220132</v>
      </c>
      <c r="B147" s="4">
        <f>VLOOKUP(A147,[2]Sheet1!$B$5:$AJ$149,35,0)</f>
        <v>145</v>
      </c>
    </row>
  </sheetData>
  <sortState xmlns:xlrd2="http://schemas.microsoft.com/office/spreadsheetml/2017/richdata2" ref="A3:B147">
    <sortCondition ref="B3:B147"/>
  </sortState>
  <mergeCells count="1">
    <mergeCell ref="A1:B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AE9B8-DDD2-4FDD-8C8A-6FACA65A83F7}">
  <dimension ref="A1:B100"/>
  <sheetViews>
    <sheetView workbookViewId="0">
      <selection activeCell="B3" sqref="B3:B100"/>
    </sheetView>
  </sheetViews>
  <sheetFormatPr defaultRowHeight="14.25" x14ac:dyDescent="0.2"/>
  <cols>
    <col min="1" max="2" width="25.625" customWidth="1"/>
  </cols>
  <sheetData>
    <row r="1" spans="1:2" ht="20.25" x14ac:dyDescent="0.3">
      <c r="A1" s="13" t="s">
        <v>5</v>
      </c>
      <c r="B1" s="13"/>
    </row>
    <row r="2" spans="1:2" ht="18" x14ac:dyDescent="0.2">
      <c r="A2" s="1" t="s">
        <v>1</v>
      </c>
      <c r="B2" s="1" t="s">
        <v>2</v>
      </c>
    </row>
    <row r="3" spans="1:2" ht="15.75" x14ac:dyDescent="0.2">
      <c r="A3" s="4">
        <v>42022220072</v>
      </c>
      <c r="B3" s="4">
        <f>VLOOKUP(A3,[3]Sheet1!$B$5:$AJ$102,35,0)</f>
        <v>1</v>
      </c>
    </row>
    <row r="4" spans="1:2" ht="15.75" x14ac:dyDescent="0.2">
      <c r="A4" s="4">
        <v>42022220070</v>
      </c>
      <c r="B4" s="4">
        <f>VLOOKUP(A4,[3]Sheet1!$B$5:$AJ$102,35,0)</f>
        <v>2</v>
      </c>
    </row>
    <row r="5" spans="1:2" ht="15.75" x14ac:dyDescent="0.2">
      <c r="A5" s="4">
        <v>42022220033</v>
      </c>
      <c r="B5" s="4">
        <f>VLOOKUP(A5,[3]Sheet1!$B$5:$AJ$102,35,0)</f>
        <v>3</v>
      </c>
    </row>
    <row r="6" spans="1:2" ht="15.75" x14ac:dyDescent="0.2">
      <c r="A6" s="4">
        <v>42022220086</v>
      </c>
      <c r="B6" s="4">
        <f>VLOOKUP(A6,[3]Sheet1!$B$5:$AJ$102,35,0)</f>
        <v>4</v>
      </c>
    </row>
    <row r="7" spans="1:2" ht="15.75" x14ac:dyDescent="0.2">
      <c r="A7" s="4">
        <v>42022220092</v>
      </c>
      <c r="B7" s="4">
        <f>VLOOKUP(A7,[3]Sheet1!$B$5:$AJ$102,35,0)</f>
        <v>5</v>
      </c>
    </row>
    <row r="8" spans="1:2" ht="15.75" x14ac:dyDescent="0.2">
      <c r="A8" s="4">
        <v>42022220008</v>
      </c>
      <c r="B8" s="4">
        <f>VLOOKUP(A8,[3]Sheet1!$B$5:$AJ$102,35,0)</f>
        <v>6</v>
      </c>
    </row>
    <row r="9" spans="1:2" ht="15.75" x14ac:dyDescent="0.2">
      <c r="A9" s="4">
        <v>42022220014</v>
      </c>
      <c r="B9" s="4">
        <f>VLOOKUP(A9,[3]Sheet1!$B$5:$AJ$102,35,0)</f>
        <v>7</v>
      </c>
    </row>
    <row r="10" spans="1:2" ht="15.75" x14ac:dyDescent="0.2">
      <c r="A10" s="4">
        <v>42022220065</v>
      </c>
      <c r="B10" s="4">
        <f>VLOOKUP(A10,[3]Sheet1!$B$5:$AJ$102,35,0)</f>
        <v>8</v>
      </c>
    </row>
    <row r="11" spans="1:2" ht="15.75" x14ac:dyDescent="0.2">
      <c r="A11" s="4">
        <v>42022220025</v>
      </c>
      <c r="B11" s="4">
        <f>VLOOKUP(A11,[3]Sheet1!$B$5:$AJ$102,35,0)</f>
        <v>9</v>
      </c>
    </row>
    <row r="12" spans="1:2" ht="15.75" x14ac:dyDescent="0.2">
      <c r="A12" s="4">
        <v>42022220024</v>
      </c>
      <c r="B12" s="4">
        <f>VLOOKUP(A12,[3]Sheet1!$B$5:$AJ$102,35,0)</f>
        <v>10</v>
      </c>
    </row>
    <row r="13" spans="1:2" ht="15.75" x14ac:dyDescent="0.2">
      <c r="A13" s="4">
        <v>42022220055</v>
      </c>
      <c r="B13" s="4">
        <f>VLOOKUP(A13,[3]Sheet1!$B$5:$AJ$102,35,0)</f>
        <v>11</v>
      </c>
    </row>
    <row r="14" spans="1:2" ht="15.75" x14ac:dyDescent="0.2">
      <c r="A14" s="4">
        <v>42022220067</v>
      </c>
      <c r="B14" s="4">
        <f>VLOOKUP(A14,[3]Sheet1!$B$5:$AJ$102,35,0)</f>
        <v>11</v>
      </c>
    </row>
    <row r="15" spans="1:2" ht="15.75" x14ac:dyDescent="0.2">
      <c r="A15" s="4">
        <v>42022220081</v>
      </c>
      <c r="B15" s="4">
        <f>VLOOKUP(A15,[3]Sheet1!$B$5:$AJ$102,35,0)</f>
        <v>13</v>
      </c>
    </row>
    <row r="16" spans="1:2" ht="15.75" x14ac:dyDescent="0.2">
      <c r="A16" s="4">
        <v>42022220076</v>
      </c>
      <c r="B16" s="4">
        <f>VLOOKUP(A16,[3]Sheet1!$B$5:$AJ$102,35,0)</f>
        <v>14</v>
      </c>
    </row>
    <row r="17" spans="1:2" ht="15.75" x14ac:dyDescent="0.2">
      <c r="A17" s="4">
        <v>42022220046</v>
      </c>
      <c r="B17" s="4">
        <f>VLOOKUP(A17,[3]Sheet1!$B$5:$AJ$102,35,0)</f>
        <v>15</v>
      </c>
    </row>
    <row r="18" spans="1:2" ht="15.75" x14ac:dyDescent="0.2">
      <c r="A18" s="4">
        <v>42022220047</v>
      </c>
      <c r="B18" s="4">
        <f>VLOOKUP(A18,[3]Sheet1!$B$5:$AJ$102,35,0)</f>
        <v>15</v>
      </c>
    </row>
    <row r="19" spans="1:2" ht="15.75" x14ac:dyDescent="0.2">
      <c r="A19" s="4">
        <v>42022220002</v>
      </c>
      <c r="B19" s="4">
        <f>VLOOKUP(A19,[3]Sheet1!$B$5:$AJ$102,35,0)</f>
        <v>17</v>
      </c>
    </row>
    <row r="20" spans="1:2" ht="15.75" x14ac:dyDescent="0.2">
      <c r="A20" s="4">
        <v>42022220016</v>
      </c>
      <c r="B20" s="4">
        <f>VLOOKUP(A20,[3]Sheet1!$B$5:$AJ$102,35,0)</f>
        <v>18</v>
      </c>
    </row>
    <row r="21" spans="1:2" ht="15.75" x14ac:dyDescent="0.2">
      <c r="A21" s="4">
        <v>42022220054</v>
      </c>
      <c r="B21" s="4">
        <f>VLOOKUP(A21,[3]Sheet1!$B$5:$AJ$102,35,0)</f>
        <v>19</v>
      </c>
    </row>
    <row r="22" spans="1:2" ht="15.75" x14ac:dyDescent="0.2">
      <c r="A22" s="4">
        <v>42022220088</v>
      </c>
      <c r="B22" s="4">
        <f>VLOOKUP(A22,[3]Sheet1!$B$5:$AJ$102,35,0)</f>
        <v>20</v>
      </c>
    </row>
    <row r="23" spans="1:2" ht="15.75" x14ac:dyDescent="0.2">
      <c r="A23" s="4">
        <v>42022220071</v>
      </c>
      <c r="B23" s="4">
        <f>VLOOKUP(A23,[3]Sheet1!$B$5:$AJ$102,35,0)</f>
        <v>21</v>
      </c>
    </row>
    <row r="24" spans="1:2" ht="15.75" x14ac:dyDescent="0.2">
      <c r="A24" s="4">
        <v>42022220042</v>
      </c>
      <c r="B24" s="4">
        <f>VLOOKUP(A24,[3]Sheet1!$B$5:$AJ$102,35,0)</f>
        <v>22</v>
      </c>
    </row>
    <row r="25" spans="1:2" ht="15.75" x14ac:dyDescent="0.2">
      <c r="A25" s="4">
        <v>42022220036</v>
      </c>
      <c r="B25" s="4">
        <f>VLOOKUP(A25,[3]Sheet1!$B$5:$AJ$102,35,0)</f>
        <v>23</v>
      </c>
    </row>
    <row r="26" spans="1:2" ht="15.75" x14ac:dyDescent="0.2">
      <c r="A26" s="4">
        <v>42022220090</v>
      </c>
      <c r="B26" s="4">
        <f>VLOOKUP(A26,[3]Sheet1!$B$5:$AJ$102,35,0)</f>
        <v>24</v>
      </c>
    </row>
    <row r="27" spans="1:2" ht="15.75" x14ac:dyDescent="0.2">
      <c r="A27" s="4">
        <v>42022220030</v>
      </c>
      <c r="B27" s="4">
        <f>VLOOKUP(A27,[3]Sheet1!$B$5:$AJ$102,35,0)</f>
        <v>25</v>
      </c>
    </row>
    <row r="28" spans="1:2" ht="15.75" x14ac:dyDescent="0.2">
      <c r="A28" s="4">
        <v>42022220098</v>
      </c>
      <c r="B28" s="4">
        <f>VLOOKUP(A28,[3]Sheet1!$B$5:$AJ$102,35,0)</f>
        <v>26</v>
      </c>
    </row>
    <row r="29" spans="1:2" ht="15.75" x14ac:dyDescent="0.2">
      <c r="A29" s="4">
        <v>42022220064</v>
      </c>
      <c r="B29" s="4">
        <f>VLOOKUP(A29,[3]Sheet1!$B$5:$AJ$102,35,0)</f>
        <v>27</v>
      </c>
    </row>
    <row r="30" spans="1:2" ht="15.75" x14ac:dyDescent="0.2">
      <c r="A30" s="4">
        <v>42022220015</v>
      </c>
      <c r="B30" s="4">
        <f>VLOOKUP(A30,[3]Sheet1!$B$5:$AJ$102,35,0)</f>
        <v>28</v>
      </c>
    </row>
    <row r="31" spans="1:2" ht="15.75" x14ac:dyDescent="0.2">
      <c r="A31" s="4">
        <v>42022220006</v>
      </c>
      <c r="B31" s="4">
        <f>VLOOKUP(A31,[3]Sheet1!$B$5:$AJ$102,35,0)</f>
        <v>29</v>
      </c>
    </row>
    <row r="32" spans="1:2" ht="15.75" x14ac:dyDescent="0.2">
      <c r="A32" s="4">
        <v>42022220007</v>
      </c>
      <c r="B32" s="4">
        <f>VLOOKUP(A32,[3]Sheet1!$B$5:$AJ$102,35,0)</f>
        <v>30</v>
      </c>
    </row>
    <row r="33" spans="1:2" ht="15.75" x14ac:dyDescent="0.2">
      <c r="A33" s="4">
        <v>42022220017</v>
      </c>
      <c r="B33" s="4">
        <f>VLOOKUP(A33,[3]Sheet1!$B$5:$AJ$102,35,0)</f>
        <v>31</v>
      </c>
    </row>
    <row r="34" spans="1:2" ht="15.75" x14ac:dyDescent="0.2">
      <c r="A34" s="4">
        <v>42022220035</v>
      </c>
      <c r="B34" s="4">
        <f>VLOOKUP(A34,[3]Sheet1!$B$5:$AJ$102,35,0)</f>
        <v>32</v>
      </c>
    </row>
    <row r="35" spans="1:2" ht="15.75" x14ac:dyDescent="0.2">
      <c r="A35" s="4">
        <v>42022220045</v>
      </c>
      <c r="B35" s="4">
        <f>VLOOKUP(A35,[3]Sheet1!$B$5:$AJ$102,35,0)</f>
        <v>33</v>
      </c>
    </row>
    <row r="36" spans="1:2" ht="15.75" x14ac:dyDescent="0.2">
      <c r="A36" s="4">
        <v>42022220068</v>
      </c>
      <c r="B36" s="4">
        <f>VLOOKUP(A36,[3]Sheet1!$B$5:$AJ$102,35,0)</f>
        <v>34</v>
      </c>
    </row>
    <row r="37" spans="1:2" ht="15.75" x14ac:dyDescent="0.2">
      <c r="A37" s="4">
        <v>42022220052</v>
      </c>
      <c r="B37" s="4">
        <f>VLOOKUP(A37,[3]Sheet1!$B$5:$AJ$102,35,0)</f>
        <v>35</v>
      </c>
    </row>
    <row r="38" spans="1:2" ht="15.75" x14ac:dyDescent="0.2">
      <c r="A38" s="4">
        <v>42022220012</v>
      </c>
      <c r="B38" s="4">
        <f>VLOOKUP(A38,[3]Sheet1!$B$5:$AJ$102,35,0)</f>
        <v>36</v>
      </c>
    </row>
    <row r="39" spans="1:2" ht="15.75" x14ac:dyDescent="0.2">
      <c r="A39" s="4">
        <v>42022220094</v>
      </c>
      <c r="B39" s="4">
        <f>VLOOKUP(A39,[3]Sheet1!$B$5:$AJ$102,35,0)</f>
        <v>37</v>
      </c>
    </row>
    <row r="40" spans="1:2" ht="15.75" x14ac:dyDescent="0.2">
      <c r="A40" s="4">
        <v>42022220039</v>
      </c>
      <c r="B40" s="4">
        <f>VLOOKUP(A40,[3]Sheet1!$B$5:$AJ$102,35,0)</f>
        <v>38</v>
      </c>
    </row>
    <row r="41" spans="1:2" ht="15.75" x14ac:dyDescent="0.2">
      <c r="A41" s="4">
        <v>42022220020</v>
      </c>
      <c r="B41" s="4">
        <f>VLOOKUP(A41,[3]Sheet1!$B$5:$AJ$102,35,0)</f>
        <v>39</v>
      </c>
    </row>
    <row r="42" spans="1:2" ht="15.75" x14ac:dyDescent="0.2">
      <c r="A42" s="4">
        <v>42022220041</v>
      </c>
      <c r="B42" s="4">
        <f>VLOOKUP(A42,[3]Sheet1!$B$5:$AJ$102,35,0)</f>
        <v>40</v>
      </c>
    </row>
    <row r="43" spans="1:2" ht="15.75" x14ac:dyDescent="0.2">
      <c r="A43" s="4">
        <v>42022220049</v>
      </c>
      <c r="B43" s="4">
        <f>VLOOKUP(A43,[3]Sheet1!$B$5:$AJ$102,35,0)</f>
        <v>41</v>
      </c>
    </row>
    <row r="44" spans="1:2" ht="15.75" x14ac:dyDescent="0.2">
      <c r="A44" s="4">
        <v>42022220029</v>
      </c>
      <c r="B44" s="4">
        <f>VLOOKUP(A44,[3]Sheet1!$B$5:$AJ$102,35,0)</f>
        <v>42</v>
      </c>
    </row>
    <row r="45" spans="1:2" ht="15.75" x14ac:dyDescent="0.2">
      <c r="A45" s="4">
        <v>42022220043</v>
      </c>
      <c r="B45" s="4">
        <f>VLOOKUP(A45,[3]Sheet1!$B$5:$AJ$102,35,0)</f>
        <v>43</v>
      </c>
    </row>
    <row r="46" spans="1:2" ht="15.75" x14ac:dyDescent="0.2">
      <c r="A46" s="4">
        <v>42022220060</v>
      </c>
      <c r="B46" s="4">
        <f>VLOOKUP(A46,[3]Sheet1!$B$5:$AJ$102,35,0)</f>
        <v>44</v>
      </c>
    </row>
    <row r="47" spans="1:2" ht="15.75" x14ac:dyDescent="0.2">
      <c r="A47" s="4">
        <v>42022220053</v>
      </c>
      <c r="B47" s="4">
        <f>VLOOKUP(A47,[3]Sheet1!$B$5:$AJ$102,35,0)</f>
        <v>45</v>
      </c>
    </row>
    <row r="48" spans="1:2" ht="15.75" x14ac:dyDescent="0.2">
      <c r="A48" s="4">
        <v>42022220019</v>
      </c>
      <c r="B48" s="4">
        <f>VLOOKUP(A48,[3]Sheet1!$B$5:$AJ$102,35,0)</f>
        <v>46</v>
      </c>
    </row>
    <row r="49" spans="1:2" ht="15.75" x14ac:dyDescent="0.2">
      <c r="A49" s="4">
        <v>42022220051</v>
      </c>
      <c r="B49" s="4">
        <f>VLOOKUP(A49,[3]Sheet1!$B$5:$AJ$102,35,0)</f>
        <v>47</v>
      </c>
    </row>
    <row r="50" spans="1:2" ht="15.75" x14ac:dyDescent="0.2">
      <c r="A50" s="4">
        <v>42022220010</v>
      </c>
      <c r="B50" s="4">
        <f>VLOOKUP(A50,[3]Sheet1!$B$5:$AJ$102,35,0)</f>
        <v>48</v>
      </c>
    </row>
    <row r="51" spans="1:2" ht="15.75" x14ac:dyDescent="0.2">
      <c r="A51" s="4">
        <v>42022220066</v>
      </c>
      <c r="B51" s="4">
        <f>VLOOKUP(A51,[3]Sheet1!$B$5:$AJ$102,35,0)</f>
        <v>49</v>
      </c>
    </row>
    <row r="52" spans="1:2" ht="15.75" x14ac:dyDescent="0.2">
      <c r="A52" s="4">
        <v>42022220078</v>
      </c>
      <c r="B52" s="4">
        <f>VLOOKUP(A52,[3]Sheet1!$B$5:$AJ$102,35,0)</f>
        <v>49</v>
      </c>
    </row>
    <row r="53" spans="1:2" ht="15.75" x14ac:dyDescent="0.2">
      <c r="A53" s="4">
        <v>42022220011</v>
      </c>
      <c r="B53" s="4">
        <f>VLOOKUP(A53,[3]Sheet1!$B$5:$AJ$102,35,0)</f>
        <v>51</v>
      </c>
    </row>
    <row r="54" spans="1:2" ht="15.75" x14ac:dyDescent="0.2">
      <c r="A54" s="4">
        <v>42022220061</v>
      </c>
      <c r="B54" s="4">
        <f>VLOOKUP(A54,[3]Sheet1!$B$5:$AJ$102,35,0)</f>
        <v>52</v>
      </c>
    </row>
    <row r="55" spans="1:2" ht="15.75" x14ac:dyDescent="0.2">
      <c r="A55" s="4">
        <v>42022220048</v>
      </c>
      <c r="B55" s="4">
        <f>VLOOKUP(A55,[3]Sheet1!$B$5:$AJ$102,35,0)</f>
        <v>53</v>
      </c>
    </row>
    <row r="56" spans="1:2" ht="15.75" x14ac:dyDescent="0.2">
      <c r="A56" s="4">
        <v>42022220093</v>
      </c>
      <c r="B56" s="4">
        <f>VLOOKUP(A56,[3]Sheet1!$B$5:$AJ$102,35,0)</f>
        <v>54</v>
      </c>
    </row>
    <row r="57" spans="1:2" ht="15.75" x14ac:dyDescent="0.2">
      <c r="A57" s="4">
        <v>42022220018</v>
      </c>
      <c r="B57" s="4">
        <f>VLOOKUP(A57,[3]Sheet1!$B$5:$AJ$102,35,0)</f>
        <v>55</v>
      </c>
    </row>
    <row r="58" spans="1:2" ht="15.75" x14ac:dyDescent="0.2">
      <c r="A58" s="4">
        <v>42022220074</v>
      </c>
      <c r="B58" s="4">
        <f>VLOOKUP(A58,[3]Sheet1!$B$5:$AJ$102,35,0)</f>
        <v>56</v>
      </c>
    </row>
    <row r="59" spans="1:2" ht="15.75" x14ac:dyDescent="0.2">
      <c r="A59" s="4">
        <v>42022220089</v>
      </c>
      <c r="B59" s="4">
        <f>VLOOKUP(A59,[3]Sheet1!$B$5:$AJ$102,35,0)</f>
        <v>57</v>
      </c>
    </row>
    <row r="60" spans="1:2" ht="15.75" x14ac:dyDescent="0.2">
      <c r="A60" s="4">
        <v>42022220059</v>
      </c>
      <c r="B60" s="4">
        <f>VLOOKUP(A60,[3]Sheet1!$B$5:$AJ$102,35,0)</f>
        <v>58</v>
      </c>
    </row>
    <row r="61" spans="1:2" ht="15.75" x14ac:dyDescent="0.2">
      <c r="A61" s="4">
        <v>42022220005</v>
      </c>
      <c r="B61" s="4">
        <f>VLOOKUP(A61,[3]Sheet1!$B$5:$AJ$102,35,0)</f>
        <v>59</v>
      </c>
    </row>
    <row r="62" spans="1:2" ht="15.75" x14ac:dyDescent="0.2">
      <c r="A62" s="4">
        <v>42022220063</v>
      </c>
      <c r="B62" s="4">
        <f>VLOOKUP(A62,[3]Sheet1!$B$5:$AJ$102,35,0)</f>
        <v>60</v>
      </c>
    </row>
    <row r="63" spans="1:2" ht="15.75" x14ac:dyDescent="0.2">
      <c r="A63" s="4">
        <v>42022220087</v>
      </c>
      <c r="B63" s="4">
        <f>VLOOKUP(A63,[3]Sheet1!$B$5:$AJ$102,35,0)</f>
        <v>61</v>
      </c>
    </row>
    <row r="64" spans="1:2" ht="15.75" x14ac:dyDescent="0.2">
      <c r="A64" s="4">
        <v>42022220037</v>
      </c>
      <c r="B64" s="4">
        <f>VLOOKUP(A64,[3]Sheet1!$B$5:$AJ$102,35,0)</f>
        <v>62</v>
      </c>
    </row>
    <row r="65" spans="1:2" ht="15.75" x14ac:dyDescent="0.2">
      <c r="A65" s="4">
        <v>42022220083</v>
      </c>
      <c r="B65" s="4">
        <f>VLOOKUP(A65,[3]Sheet1!$B$5:$AJ$102,35,0)</f>
        <v>63</v>
      </c>
    </row>
    <row r="66" spans="1:2" ht="15.75" x14ac:dyDescent="0.2">
      <c r="A66" s="4">
        <v>42022220044</v>
      </c>
      <c r="B66" s="4">
        <f>VLOOKUP(A66,[3]Sheet1!$B$5:$AJ$102,35,0)</f>
        <v>64</v>
      </c>
    </row>
    <row r="67" spans="1:2" ht="15.75" x14ac:dyDescent="0.2">
      <c r="A67" s="4">
        <v>42022220084</v>
      </c>
      <c r="B67" s="4">
        <f>VLOOKUP(A67,[3]Sheet1!$B$5:$AJ$102,35,0)</f>
        <v>65</v>
      </c>
    </row>
    <row r="68" spans="1:2" ht="15.75" x14ac:dyDescent="0.2">
      <c r="A68" s="4">
        <v>42022220013</v>
      </c>
      <c r="B68" s="4">
        <f>VLOOKUP(A68,[3]Sheet1!$B$5:$AJ$102,35,0)</f>
        <v>66</v>
      </c>
    </row>
    <row r="69" spans="1:2" ht="15.75" x14ac:dyDescent="0.2">
      <c r="A69" s="4">
        <v>42022220003</v>
      </c>
      <c r="B69" s="4">
        <f>VLOOKUP(A69,[3]Sheet1!$B$5:$AJ$102,35,0)</f>
        <v>67</v>
      </c>
    </row>
    <row r="70" spans="1:2" ht="15.75" x14ac:dyDescent="0.2">
      <c r="A70" s="4">
        <v>42022220032</v>
      </c>
      <c r="B70" s="4">
        <f>VLOOKUP(A70,[3]Sheet1!$B$5:$AJ$102,35,0)</f>
        <v>68</v>
      </c>
    </row>
    <row r="71" spans="1:2" ht="15.75" x14ac:dyDescent="0.2">
      <c r="A71" s="4">
        <v>42022220057</v>
      </c>
      <c r="B71" s="4">
        <f>VLOOKUP(A71,[3]Sheet1!$B$5:$AJ$102,35,0)</f>
        <v>69</v>
      </c>
    </row>
    <row r="72" spans="1:2" ht="15.75" x14ac:dyDescent="0.2">
      <c r="A72" s="4">
        <v>42022220097</v>
      </c>
      <c r="B72" s="4">
        <f>VLOOKUP(A72,[3]Sheet1!$B$5:$AJ$102,35,0)</f>
        <v>70</v>
      </c>
    </row>
    <row r="73" spans="1:2" ht="15.75" x14ac:dyDescent="0.2">
      <c r="A73" s="4">
        <v>42022220040</v>
      </c>
      <c r="B73" s="4">
        <f>VLOOKUP(A73,[3]Sheet1!$B$5:$AJ$102,35,0)</f>
        <v>71</v>
      </c>
    </row>
    <row r="74" spans="1:2" ht="15.75" x14ac:dyDescent="0.2">
      <c r="A74" s="4">
        <v>42022220038</v>
      </c>
      <c r="B74" s="4">
        <f>VLOOKUP(A74,[3]Sheet1!$B$5:$AJ$102,35,0)</f>
        <v>72</v>
      </c>
    </row>
    <row r="75" spans="1:2" ht="15.75" x14ac:dyDescent="0.2">
      <c r="A75" s="4">
        <v>42022220091</v>
      </c>
      <c r="B75" s="4">
        <f>VLOOKUP(A75,[3]Sheet1!$B$5:$AJ$102,35,0)</f>
        <v>73</v>
      </c>
    </row>
    <row r="76" spans="1:2" ht="15.75" x14ac:dyDescent="0.2">
      <c r="A76" s="4">
        <v>42022220073</v>
      </c>
      <c r="B76" s="4">
        <f>VLOOKUP(A76,[3]Sheet1!$B$5:$AJ$102,35,0)</f>
        <v>74</v>
      </c>
    </row>
    <row r="77" spans="1:2" ht="15.75" x14ac:dyDescent="0.2">
      <c r="A77" s="4">
        <v>42022220058</v>
      </c>
      <c r="B77" s="4">
        <f>VLOOKUP(A77,[3]Sheet1!$B$5:$AJ$102,35,0)</f>
        <v>75</v>
      </c>
    </row>
    <row r="78" spans="1:2" ht="15.75" x14ac:dyDescent="0.2">
      <c r="A78" s="4">
        <v>42022220022</v>
      </c>
      <c r="B78" s="4">
        <f>VLOOKUP(A78,[3]Sheet1!$B$5:$AJ$102,35,0)</f>
        <v>76</v>
      </c>
    </row>
    <row r="79" spans="1:2" ht="15.75" x14ac:dyDescent="0.2">
      <c r="A79" s="4">
        <v>42022220028</v>
      </c>
      <c r="B79" s="4">
        <f>VLOOKUP(A79,[3]Sheet1!$B$5:$AJ$102,35,0)</f>
        <v>77</v>
      </c>
    </row>
    <row r="80" spans="1:2" ht="15.75" x14ac:dyDescent="0.2">
      <c r="A80" s="4">
        <v>42022220085</v>
      </c>
      <c r="B80" s="4">
        <f>VLOOKUP(A80,[3]Sheet1!$B$5:$AJ$102,35,0)</f>
        <v>78</v>
      </c>
    </row>
    <row r="81" spans="1:2" ht="15.75" x14ac:dyDescent="0.2">
      <c r="A81" s="4">
        <v>42022220079</v>
      </c>
      <c r="B81" s="4">
        <f>VLOOKUP(A81,[3]Sheet1!$B$5:$AJ$102,35,0)</f>
        <v>79</v>
      </c>
    </row>
    <row r="82" spans="1:2" ht="15.75" x14ac:dyDescent="0.2">
      <c r="A82" s="4">
        <v>42022220096</v>
      </c>
      <c r="B82" s="4">
        <f>VLOOKUP(A82,[3]Sheet1!$B$5:$AJ$102,35,0)</f>
        <v>80</v>
      </c>
    </row>
    <row r="83" spans="1:2" ht="15.75" x14ac:dyDescent="0.2">
      <c r="A83" s="4">
        <v>42022220001</v>
      </c>
      <c r="B83" s="4">
        <f>VLOOKUP(A83,[3]Sheet1!$B$5:$AJ$102,35,0)</f>
        <v>81</v>
      </c>
    </row>
    <row r="84" spans="1:2" ht="15.75" x14ac:dyDescent="0.2">
      <c r="A84" s="4">
        <v>42022220050</v>
      </c>
      <c r="B84" s="4">
        <f>VLOOKUP(A84,[3]Sheet1!$B$5:$AJ$102,35,0)</f>
        <v>82</v>
      </c>
    </row>
    <row r="85" spans="1:2" ht="15.75" x14ac:dyDescent="0.2">
      <c r="A85" s="4">
        <v>42022220069</v>
      </c>
      <c r="B85" s="4">
        <f>VLOOKUP(A85,[3]Sheet1!$B$5:$AJ$102,35,0)</f>
        <v>83</v>
      </c>
    </row>
    <row r="86" spans="1:2" ht="15.75" x14ac:dyDescent="0.2">
      <c r="A86" s="4">
        <v>42022220026</v>
      </c>
      <c r="B86" s="4">
        <f>VLOOKUP(A86,[3]Sheet1!$B$5:$AJ$102,35,0)</f>
        <v>84</v>
      </c>
    </row>
    <row r="87" spans="1:2" ht="15.75" x14ac:dyDescent="0.2">
      <c r="A87" s="4">
        <v>42022220027</v>
      </c>
      <c r="B87" s="4">
        <f>VLOOKUP(A87,[3]Sheet1!$B$5:$AJ$102,35,0)</f>
        <v>85</v>
      </c>
    </row>
    <row r="88" spans="1:2" ht="15.75" x14ac:dyDescent="0.2">
      <c r="A88" s="4">
        <v>42022220095</v>
      </c>
      <c r="B88" s="4">
        <f>VLOOKUP(A88,[3]Sheet1!$B$5:$AJ$102,35,0)</f>
        <v>86</v>
      </c>
    </row>
    <row r="89" spans="1:2" ht="15.75" x14ac:dyDescent="0.2">
      <c r="A89" s="4">
        <v>42022220075</v>
      </c>
      <c r="B89" s="4">
        <f>VLOOKUP(A89,[3]Sheet1!$B$5:$AJ$102,35,0)</f>
        <v>87</v>
      </c>
    </row>
    <row r="90" spans="1:2" ht="15.75" x14ac:dyDescent="0.2">
      <c r="A90" s="4">
        <v>42022220062</v>
      </c>
      <c r="B90" s="4">
        <f>VLOOKUP(A90,[3]Sheet1!$B$5:$AJ$102,35,0)</f>
        <v>88</v>
      </c>
    </row>
    <row r="91" spans="1:2" ht="15.75" x14ac:dyDescent="0.2">
      <c r="A91" s="4">
        <v>42022220082</v>
      </c>
      <c r="B91" s="4">
        <f>VLOOKUP(A91,[3]Sheet1!$B$5:$AJ$102,35,0)</f>
        <v>89</v>
      </c>
    </row>
    <row r="92" spans="1:2" ht="15.75" x14ac:dyDescent="0.2">
      <c r="A92" s="4">
        <v>42022220056</v>
      </c>
      <c r="B92" s="4">
        <f>VLOOKUP(A92,[3]Sheet1!$B$5:$AJ$102,35,0)</f>
        <v>90</v>
      </c>
    </row>
    <row r="93" spans="1:2" ht="15.75" x14ac:dyDescent="0.2">
      <c r="A93" s="4">
        <v>42022220023</v>
      </c>
      <c r="B93" s="4">
        <f>VLOOKUP(A93,[3]Sheet1!$B$5:$AJ$102,35,0)</f>
        <v>91</v>
      </c>
    </row>
    <row r="94" spans="1:2" ht="15.75" x14ac:dyDescent="0.2">
      <c r="A94" s="4">
        <v>42022220009</v>
      </c>
      <c r="B94" s="4">
        <f>VLOOKUP(A94,[3]Sheet1!$B$5:$AJ$102,35,0)</f>
        <v>92</v>
      </c>
    </row>
    <row r="95" spans="1:2" ht="15.75" x14ac:dyDescent="0.2">
      <c r="A95" s="4">
        <v>42022220031</v>
      </c>
      <c r="B95" s="4">
        <f>VLOOKUP(A95,[3]Sheet1!$B$5:$AJ$102,35,0)</f>
        <v>93</v>
      </c>
    </row>
    <row r="96" spans="1:2" ht="15.75" x14ac:dyDescent="0.2">
      <c r="A96" s="4">
        <v>42022220080</v>
      </c>
      <c r="B96" s="4">
        <f>VLOOKUP(A96,[3]Sheet1!$B$5:$AJ$102,35,0)</f>
        <v>94</v>
      </c>
    </row>
    <row r="97" spans="1:2" ht="15.75" x14ac:dyDescent="0.2">
      <c r="A97" s="4">
        <v>42022220077</v>
      </c>
      <c r="B97" s="4">
        <f>VLOOKUP(A97,[3]Sheet1!$B$5:$AJ$102,35,0)</f>
        <v>95</v>
      </c>
    </row>
    <row r="98" spans="1:2" ht="15.75" x14ac:dyDescent="0.2">
      <c r="A98" s="4">
        <v>42022220004</v>
      </c>
      <c r="B98" s="4">
        <f>VLOOKUP(A98,[3]Sheet1!$B$5:$AJ$102,35,0)</f>
        <v>96</v>
      </c>
    </row>
    <row r="99" spans="1:2" ht="15.75" x14ac:dyDescent="0.2">
      <c r="A99" s="4">
        <v>42022220021</v>
      </c>
      <c r="B99" s="4">
        <f>VLOOKUP(A99,[3]Sheet1!$B$5:$AJ$102,35,0)</f>
        <v>97</v>
      </c>
    </row>
    <row r="100" spans="1:2" ht="15.75" x14ac:dyDescent="0.2">
      <c r="A100" s="4">
        <v>42022220034</v>
      </c>
      <c r="B100" s="4">
        <f>VLOOKUP(A100,[3]Sheet1!$B$5:$AJ$102,35,0)</f>
        <v>98</v>
      </c>
    </row>
  </sheetData>
  <sortState xmlns:xlrd2="http://schemas.microsoft.com/office/spreadsheetml/2017/richdata2" ref="A3:B100">
    <sortCondition ref="B3:B100"/>
  </sortState>
  <mergeCells count="1">
    <mergeCell ref="A1:B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94B8-BF25-4CB6-A1FB-0EED9D6D1979}">
  <dimension ref="A1:B119"/>
  <sheetViews>
    <sheetView workbookViewId="0">
      <selection activeCell="B3" sqref="B3:B119"/>
    </sheetView>
  </sheetViews>
  <sheetFormatPr defaultRowHeight="14.25" x14ac:dyDescent="0.2"/>
  <cols>
    <col min="1" max="2" width="25.625" customWidth="1"/>
  </cols>
  <sheetData>
    <row r="1" spans="1:2" ht="20.25" x14ac:dyDescent="0.3">
      <c r="A1" s="13" t="s">
        <v>4</v>
      </c>
      <c r="B1" s="13"/>
    </row>
    <row r="2" spans="1:2" ht="18" x14ac:dyDescent="0.2">
      <c r="A2" s="14" t="s">
        <v>1</v>
      </c>
      <c r="B2" s="14" t="s">
        <v>2</v>
      </c>
    </row>
    <row r="3" spans="1:2" ht="15.75" x14ac:dyDescent="0.2">
      <c r="A3" s="4">
        <v>42022220476</v>
      </c>
      <c r="B3" s="4">
        <f>VLOOKUP(A3,[4]Sheet1!$B$5:$AJ$121,35,0)</f>
        <v>1</v>
      </c>
    </row>
    <row r="4" spans="1:2" ht="15.75" x14ac:dyDescent="0.2">
      <c r="A4" s="4">
        <v>42022220402</v>
      </c>
      <c r="B4" s="4">
        <f>VLOOKUP(A4,[4]Sheet1!$B$5:$AJ$121,35,0)</f>
        <v>2</v>
      </c>
    </row>
    <row r="5" spans="1:2" ht="15.75" x14ac:dyDescent="0.2">
      <c r="A5" s="4">
        <v>42022220412</v>
      </c>
      <c r="B5" s="4">
        <f>VLOOKUP(A5,[4]Sheet1!$B$5:$AJ$121,35,0)</f>
        <v>3</v>
      </c>
    </row>
    <row r="6" spans="1:2" ht="15.75" x14ac:dyDescent="0.2">
      <c r="A6" s="4">
        <v>42022220447</v>
      </c>
      <c r="B6" s="4">
        <f>VLOOKUP(A6,[4]Sheet1!$B$5:$AJ$121,35,0)</f>
        <v>4</v>
      </c>
    </row>
    <row r="7" spans="1:2" ht="15.75" x14ac:dyDescent="0.2">
      <c r="A7" s="4">
        <v>42022220451</v>
      </c>
      <c r="B7" s="4">
        <f>VLOOKUP(A7,[4]Sheet1!$B$5:$AJ$121,35,0)</f>
        <v>5</v>
      </c>
    </row>
    <row r="8" spans="1:2" ht="15.75" x14ac:dyDescent="0.2">
      <c r="A8" s="4">
        <v>42022220470</v>
      </c>
      <c r="B8" s="4">
        <f>VLOOKUP(A8,[4]Sheet1!$B$5:$AJ$121,35,0)</f>
        <v>6</v>
      </c>
    </row>
    <row r="9" spans="1:2" ht="15.75" x14ac:dyDescent="0.2">
      <c r="A9" s="4">
        <v>42022220381</v>
      </c>
      <c r="B9" s="4">
        <f>VLOOKUP(A9,[4]Sheet1!$B$5:$AJ$121,35,0)</f>
        <v>7</v>
      </c>
    </row>
    <row r="10" spans="1:2" ht="15.75" x14ac:dyDescent="0.2">
      <c r="A10" s="4">
        <v>42022220437</v>
      </c>
      <c r="B10" s="4">
        <f>VLOOKUP(A10,[4]Sheet1!$B$5:$AJ$121,35,0)</f>
        <v>8</v>
      </c>
    </row>
    <row r="11" spans="1:2" ht="15.75" x14ac:dyDescent="0.2">
      <c r="A11" s="4">
        <v>42022220419</v>
      </c>
      <c r="B11" s="4">
        <f>VLOOKUP(A11,[4]Sheet1!$B$5:$AJ$121,35,0)</f>
        <v>9</v>
      </c>
    </row>
    <row r="12" spans="1:2" ht="15.75" x14ac:dyDescent="0.2">
      <c r="A12" s="4">
        <v>42022220416</v>
      </c>
      <c r="B12" s="4">
        <f>VLOOKUP(A12,[4]Sheet1!$B$5:$AJ$121,35,0)</f>
        <v>10</v>
      </c>
    </row>
    <row r="13" spans="1:2" ht="15.75" x14ac:dyDescent="0.2">
      <c r="A13" s="4">
        <v>42022220414</v>
      </c>
      <c r="B13" s="4">
        <f>VLOOKUP(A13,[4]Sheet1!$B$5:$AJ$121,35,0)</f>
        <v>11</v>
      </c>
    </row>
    <row r="14" spans="1:2" ht="15.75" x14ac:dyDescent="0.2">
      <c r="A14" s="4">
        <v>42022220433</v>
      </c>
      <c r="B14" s="4">
        <f>VLOOKUP(A14,[4]Sheet1!$B$5:$AJ$121,35,0)</f>
        <v>12</v>
      </c>
    </row>
    <row r="15" spans="1:2" ht="15.75" x14ac:dyDescent="0.2">
      <c r="A15" s="4">
        <v>42022220394</v>
      </c>
      <c r="B15" s="4">
        <f>VLOOKUP(A15,[4]Sheet1!$B$5:$AJ$121,35,0)</f>
        <v>13</v>
      </c>
    </row>
    <row r="16" spans="1:2" ht="15.75" x14ac:dyDescent="0.2">
      <c r="A16" s="4">
        <v>42022220397</v>
      </c>
      <c r="B16" s="4">
        <f>VLOOKUP(A16,[4]Sheet1!$B$5:$AJ$121,35,0)</f>
        <v>14</v>
      </c>
    </row>
    <row r="17" spans="1:2" ht="15.75" x14ac:dyDescent="0.2">
      <c r="A17" s="4">
        <v>42022220396</v>
      </c>
      <c r="B17" s="4">
        <f>VLOOKUP(A17,[4]Sheet1!$B$5:$AJ$121,35,0)</f>
        <v>15</v>
      </c>
    </row>
    <row r="18" spans="1:2" ht="15.75" x14ac:dyDescent="0.2">
      <c r="A18" s="4">
        <v>42022220398</v>
      </c>
      <c r="B18" s="4">
        <f>VLOOKUP(A18,[4]Sheet1!$B$5:$AJ$121,35,0)</f>
        <v>16</v>
      </c>
    </row>
    <row r="19" spans="1:2" ht="15.75" x14ac:dyDescent="0.2">
      <c r="A19" s="4">
        <v>42022220385</v>
      </c>
      <c r="B19" s="4">
        <f>VLOOKUP(A19,[4]Sheet1!$B$5:$AJ$121,35,0)</f>
        <v>17</v>
      </c>
    </row>
    <row r="20" spans="1:2" ht="15.75" x14ac:dyDescent="0.2">
      <c r="A20" s="4">
        <v>42022220481</v>
      </c>
      <c r="B20" s="4">
        <f>VLOOKUP(A20,[4]Sheet1!$B$5:$AJ$121,35,0)</f>
        <v>18</v>
      </c>
    </row>
    <row r="21" spans="1:2" ht="15.75" x14ac:dyDescent="0.2">
      <c r="A21" s="4">
        <v>42022220415</v>
      </c>
      <c r="B21" s="4">
        <f>VLOOKUP(A21,[4]Sheet1!$B$5:$AJ$121,35,0)</f>
        <v>19</v>
      </c>
    </row>
    <row r="22" spans="1:2" ht="15.75" x14ac:dyDescent="0.2">
      <c r="A22" s="4">
        <v>42022220388</v>
      </c>
      <c r="B22" s="4">
        <f>VLOOKUP(A22,[4]Sheet1!$B$5:$AJ$121,35,0)</f>
        <v>20</v>
      </c>
    </row>
    <row r="23" spans="1:2" ht="15.75" x14ac:dyDescent="0.2">
      <c r="A23" s="4">
        <v>42022220492</v>
      </c>
      <c r="B23" s="4">
        <f>VLOOKUP(A23,[4]Sheet1!$B$5:$AJ$121,35,0)</f>
        <v>21</v>
      </c>
    </row>
    <row r="24" spans="1:2" ht="15.75" x14ac:dyDescent="0.2">
      <c r="A24" s="4">
        <v>42022220483</v>
      </c>
      <c r="B24" s="4">
        <f>VLOOKUP(A24,[4]Sheet1!$B$5:$AJ$121,35,0)</f>
        <v>22</v>
      </c>
    </row>
    <row r="25" spans="1:2" ht="15.75" x14ac:dyDescent="0.2">
      <c r="A25" s="4">
        <v>42022220403</v>
      </c>
      <c r="B25" s="4">
        <f>VLOOKUP(A25,[4]Sheet1!$B$5:$AJ$121,35,0)</f>
        <v>23</v>
      </c>
    </row>
    <row r="26" spans="1:2" ht="15.75" x14ac:dyDescent="0.2">
      <c r="A26" s="4">
        <v>42022220377</v>
      </c>
      <c r="B26" s="4">
        <f>VLOOKUP(A26,[4]Sheet1!$B$5:$AJ$121,35,0)</f>
        <v>24</v>
      </c>
    </row>
    <row r="27" spans="1:2" ht="15.75" x14ac:dyDescent="0.2">
      <c r="A27" s="4">
        <v>42022220389</v>
      </c>
      <c r="B27" s="4">
        <f>VLOOKUP(A27,[4]Sheet1!$B$5:$AJ$121,35,0)</f>
        <v>25</v>
      </c>
    </row>
    <row r="28" spans="1:2" ht="15.75" x14ac:dyDescent="0.2">
      <c r="A28" s="4">
        <v>42022220449</v>
      </c>
      <c r="B28" s="4">
        <f>VLOOKUP(A28,[4]Sheet1!$B$5:$AJ$121,35,0)</f>
        <v>26</v>
      </c>
    </row>
    <row r="29" spans="1:2" ht="15.75" x14ac:dyDescent="0.2">
      <c r="A29" s="4">
        <v>42022220434</v>
      </c>
      <c r="B29" s="4">
        <f>VLOOKUP(A29,[4]Sheet1!$B$5:$AJ$121,35,0)</f>
        <v>27</v>
      </c>
    </row>
    <row r="30" spans="1:2" ht="15.75" x14ac:dyDescent="0.2">
      <c r="A30" s="4">
        <v>42022220445</v>
      </c>
      <c r="B30" s="4">
        <f>VLOOKUP(A30,[4]Sheet1!$B$5:$AJ$121,35,0)</f>
        <v>28</v>
      </c>
    </row>
    <row r="31" spans="1:2" ht="15.75" x14ac:dyDescent="0.2">
      <c r="A31" s="4">
        <v>42022220491</v>
      </c>
      <c r="B31" s="4">
        <f>VLOOKUP(A31,[4]Sheet1!$B$5:$AJ$121,35,0)</f>
        <v>29</v>
      </c>
    </row>
    <row r="32" spans="1:2" ht="15.75" x14ac:dyDescent="0.2">
      <c r="A32" s="4">
        <v>42022220428</v>
      </c>
      <c r="B32" s="4">
        <f>VLOOKUP(A32,[4]Sheet1!$B$5:$AJ$121,35,0)</f>
        <v>29</v>
      </c>
    </row>
    <row r="33" spans="1:2" ht="15.75" x14ac:dyDescent="0.2">
      <c r="A33" s="4">
        <v>42022220479</v>
      </c>
      <c r="B33" s="4">
        <f>VLOOKUP(A33,[4]Sheet1!$B$5:$AJ$121,35,0)</f>
        <v>31</v>
      </c>
    </row>
    <row r="34" spans="1:2" ht="15.75" x14ac:dyDescent="0.2">
      <c r="A34" s="4">
        <v>42022220454</v>
      </c>
      <c r="B34" s="4">
        <f>VLOOKUP(A34,[4]Sheet1!$B$5:$AJ$121,35,0)</f>
        <v>32</v>
      </c>
    </row>
    <row r="35" spans="1:2" ht="15.75" x14ac:dyDescent="0.2">
      <c r="A35" s="4">
        <v>42022220457</v>
      </c>
      <c r="B35" s="4">
        <f>VLOOKUP(A35,[4]Sheet1!$B$5:$AJ$121,35,0)</f>
        <v>33</v>
      </c>
    </row>
    <row r="36" spans="1:2" ht="15.75" x14ac:dyDescent="0.2">
      <c r="A36" s="4">
        <v>42022220440</v>
      </c>
      <c r="B36" s="4">
        <f>VLOOKUP(A36,[4]Sheet1!$B$5:$AJ$121,35,0)</f>
        <v>34</v>
      </c>
    </row>
    <row r="37" spans="1:2" ht="15.75" x14ac:dyDescent="0.2">
      <c r="A37" s="4">
        <v>42022220390</v>
      </c>
      <c r="B37" s="4">
        <f>VLOOKUP(A37,[4]Sheet1!$B$5:$AJ$121,35,0)</f>
        <v>34</v>
      </c>
    </row>
    <row r="38" spans="1:2" ht="15.75" x14ac:dyDescent="0.2">
      <c r="A38" s="4">
        <v>42022220487</v>
      </c>
      <c r="B38" s="4">
        <f>VLOOKUP(A38,[4]Sheet1!$B$5:$AJ$121,35,0)</f>
        <v>36</v>
      </c>
    </row>
    <row r="39" spans="1:2" ht="15.75" x14ac:dyDescent="0.2">
      <c r="A39" s="4">
        <v>42022220467</v>
      </c>
      <c r="B39" s="4">
        <f>VLOOKUP(A39,[4]Sheet1!$B$5:$AJ$121,35,0)</f>
        <v>37</v>
      </c>
    </row>
    <row r="40" spans="1:2" ht="15.75" x14ac:dyDescent="0.2">
      <c r="A40" s="4">
        <v>42022220421</v>
      </c>
      <c r="B40" s="4">
        <f>VLOOKUP(A40,[4]Sheet1!$B$5:$AJ$121,35,0)</f>
        <v>38</v>
      </c>
    </row>
    <row r="41" spans="1:2" ht="15.75" x14ac:dyDescent="0.2">
      <c r="A41" s="4">
        <v>42022220391</v>
      </c>
      <c r="B41" s="4">
        <f>VLOOKUP(A41,[4]Sheet1!$B$5:$AJ$121,35,0)</f>
        <v>39</v>
      </c>
    </row>
    <row r="42" spans="1:2" ht="15.75" x14ac:dyDescent="0.2">
      <c r="A42" s="4">
        <v>42022220417</v>
      </c>
      <c r="B42" s="4">
        <f>VLOOKUP(A42,[4]Sheet1!$B$5:$AJ$121,35,0)</f>
        <v>40</v>
      </c>
    </row>
    <row r="43" spans="1:2" ht="15.75" x14ac:dyDescent="0.2">
      <c r="A43" s="4">
        <v>42022220386</v>
      </c>
      <c r="B43" s="4">
        <f>VLOOKUP(A43,[4]Sheet1!$B$5:$AJ$121,35,0)</f>
        <v>41</v>
      </c>
    </row>
    <row r="44" spans="1:2" ht="15.75" x14ac:dyDescent="0.2">
      <c r="A44" s="4">
        <v>42022220404</v>
      </c>
      <c r="B44" s="4">
        <f>VLOOKUP(A44,[4]Sheet1!$B$5:$AJ$121,35,0)</f>
        <v>42</v>
      </c>
    </row>
    <row r="45" spans="1:2" ht="15.75" x14ac:dyDescent="0.2">
      <c r="A45" s="4">
        <v>42022220444</v>
      </c>
      <c r="B45" s="4">
        <f>VLOOKUP(A45,[4]Sheet1!$B$5:$AJ$121,35,0)</f>
        <v>43</v>
      </c>
    </row>
    <row r="46" spans="1:2" ht="15.75" x14ac:dyDescent="0.2">
      <c r="A46" s="4">
        <v>42022220453</v>
      </c>
      <c r="B46" s="4">
        <f>VLOOKUP(A46,[4]Sheet1!$B$5:$AJ$121,35,0)</f>
        <v>44</v>
      </c>
    </row>
    <row r="47" spans="1:2" ht="15.75" x14ac:dyDescent="0.2">
      <c r="A47" s="4">
        <v>42022220436</v>
      </c>
      <c r="B47" s="4">
        <f>VLOOKUP(A47,[4]Sheet1!$B$5:$AJ$121,35,0)</f>
        <v>45</v>
      </c>
    </row>
    <row r="48" spans="1:2" ht="15.75" x14ac:dyDescent="0.2">
      <c r="A48" s="4">
        <v>42022220471</v>
      </c>
      <c r="B48" s="4">
        <f>VLOOKUP(A48,[4]Sheet1!$B$5:$AJ$121,35,0)</f>
        <v>46</v>
      </c>
    </row>
    <row r="49" spans="1:2" ht="15.75" x14ac:dyDescent="0.2">
      <c r="A49" s="4">
        <v>42022220452</v>
      </c>
      <c r="B49" s="4">
        <f>VLOOKUP(A49,[4]Sheet1!$B$5:$AJ$121,35,0)</f>
        <v>47</v>
      </c>
    </row>
    <row r="50" spans="1:2" ht="15.75" x14ac:dyDescent="0.2">
      <c r="A50" s="4">
        <v>42022220411</v>
      </c>
      <c r="B50" s="4">
        <f>VLOOKUP(A50,[4]Sheet1!$B$5:$AJ$121,35,0)</f>
        <v>48</v>
      </c>
    </row>
    <row r="51" spans="1:2" ht="15.75" x14ac:dyDescent="0.2">
      <c r="A51" s="4">
        <v>42022220420</v>
      </c>
      <c r="B51" s="4">
        <f>VLOOKUP(A51,[4]Sheet1!$B$5:$AJ$121,35,0)</f>
        <v>49</v>
      </c>
    </row>
    <row r="52" spans="1:2" ht="15.75" x14ac:dyDescent="0.2">
      <c r="A52" s="4">
        <v>42022220465</v>
      </c>
      <c r="B52" s="4">
        <f>VLOOKUP(A52,[4]Sheet1!$B$5:$AJ$121,35,0)</f>
        <v>50</v>
      </c>
    </row>
    <row r="53" spans="1:2" ht="15.75" x14ac:dyDescent="0.2">
      <c r="A53" s="4">
        <v>42022220450</v>
      </c>
      <c r="B53" s="4">
        <f>VLOOKUP(A53,[4]Sheet1!$B$5:$AJ$121,35,0)</f>
        <v>51</v>
      </c>
    </row>
    <row r="54" spans="1:2" ht="15.75" x14ac:dyDescent="0.2">
      <c r="A54" s="4">
        <v>42022220438</v>
      </c>
      <c r="B54" s="4">
        <f>VLOOKUP(A54,[4]Sheet1!$B$5:$AJ$121,35,0)</f>
        <v>52</v>
      </c>
    </row>
    <row r="55" spans="1:2" ht="15.75" x14ac:dyDescent="0.2">
      <c r="A55" s="4">
        <v>42022220395</v>
      </c>
      <c r="B55" s="4">
        <f>VLOOKUP(A55,[4]Sheet1!$B$5:$AJ$121,35,0)</f>
        <v>53</v>
      </c>
    </row>
    <row r="56" spans="1:2" ht="15.75" x14ac:dyDescent="0.2">
      <c r="A56" s="4">
        <v>42022220442</v>
      </c>
      <c r="B56" s="4">
        <f>VLOOKUP(A56,[4]Sheet1!$B$5:$AJ$121,35,0)</f>
        <v>54</v>
      </c>
    </row>
    <row r="57" spans="1:2" ht="15.75" x14ac:dyDescent="0.2">
      <c r="A57" s="4">
        <v>42022220407</v>
      </c>
      <c r="B57" s="4">
        <f>VLOOKUP(A57,[4]Sheet1!$B$5:$AJ$121,35,0)</f>
        <v>55</v>
      </c>
    </row>
    <row r="58" spans="1:2" ht="15.75" x14ac:dyDescent="0.2">
      <c r="A58" s="4">
        <v>42022220475</v>
      </c>
      <c r="B58" s="4">
        <f>VLOOKUP(A58,[4]Sheet1!$B$5:$AJ$121,35,0)</f>
        <v>56</v>
      </c>
    </row>
    <row r="59" spans="1:2" ht="15.75" x14ac:dyDescent="0.2">
      <c r="A59" s="4">
        <v>42022220424</v>
      </c>
      <c r="B59" s="4">
        <f>VLOOKUP(A59,[4]Sheet1!$B$5:$AJ$121,35,0)</f>
        <v>57</v>
      </c>
    </row>
    <row r="60" spans="1:2" ht="15.75" x14ac:dyDescent="0.2">
      <c r="A60" s="4">
        <v>42022220393</v>
      </c>
      <c r="B60" s="4">
        <f>VLOOKUP(A60,[4]Sheet1!$B$5:$AJ$121,35,0)</f>
        <v>58</v>
      </c>
    </row>
    <row r="61" spans="1:2" ht="15.75" x14ac:dyDescent="0.2">
      <c r="A61" s="4">
        <v>42022220400</v>
      </c>
      <c r="B61" s="4">
        <f>VLOOKUP(A61,[4]Sheet1!$B$5:$AJ$121,35,0)</f>
        <v>58</v>
      </c>
    </row>
    <row r="62" spans="1:2" ht="15.75" x14ac:dyDescent="0.2">
      <c r="A62" s="4">
        <v>42022220374</v>
      </c>
      <c r="B62" s="4">
        <f>VLOOKUP(A62,[4]Sheet1!$B$5:$AJ$121,35,0)</f>
        <v>60</v>
      </c>
    </row>
    <row r="63" spans="1:2" ht="15.75" x14ac:dyDescent="0.2">
      <c r="A63" s="4">
        <v>42022220485</v>
      </c>
      <c r="B63" s="4">
        <f>VLOOKUP(A63,[4]Sheet1!$B$5:$AJ$121,35,0)</f>
        <v>61</v>
      </c>
    </row>
    <row r="64" spans="1:2" ht="15.75" x14ac:dyDescent="0.2">
      <c r="A64" s="4">
        <v>42022220384</v>
      </c>
      <c r="B64" s="4">
        <f>VLOOKUP(A64,[4]Sheet1!$B$5:$AJ$121,35,0)</f>
        <v>62</v>
      </c>
    </row>
    <row r="65" spans="1:2" ht="15.75" x14ac:dyDescent="0.2">
      <c r="A65" s="4">
        <v>42022220392</v>
      </c>
      <c r="B65" s="4">
        <f>VLOOKUP(A65,[4]Sheet1!$B$5:$AJ$121,35,0)</f>
        <v>63</v>
      </c>
    </row>
    <row r="66" spans="1:2" ht="15.75" x14ac:dyDescent="0.2">
      <c r="A66" s="4">
        <v>42022220435</v>
      </c>
      <c r="B66" s="4">
        <f>VLOOKUP(A66,[4]Sheet1!$B$5:$AJ$121,35,0)</f>
        <v>64</v>
      </c>
    </row>
    <row r="67" spans="1:2" ht="15.75" x14ac:dyDescent="0.2">
      <c r="A67" s="4">
        <v>42022220410</v>
      </c>
      <c r="B67" s="4">
        <f>VLOOKUP(A67,[4]Sheet1!$B$5:$AJ$121,35,0)</f>
        <v>65</v>
      </c>
    </row>
    <row r="68" spans="1:2" ht="15.75" x14ac:dyDescent="0.2">
      <c r="A68" s="4">
        <v>42022220379</v>
      </c>
      <c r="B68" s="4">
        <f>VLOOKUP(A68,[4]Sheet1!$B$5:$AJ$121,35,0)</f>
        <v>66</v>
      </c>
    </row>
    <row r="69" spans="1:2" ht="15.75" x14ac:dyDescent="0.2">
      <c r="A69" s="4">
        <v>42022220469</v>
      </c>
      <c r="B69" s="4">
        <f>VLOOKUP(A69,[4]Sheet1!$B$5:$AJ$121,35,0)</f>
        <v>67</v>
      </c>
    </row>
    <row r="70" spans="1:2" ht="15.75" x14ac:dyDescent="0.2">
      <c r="A70" s="4">
        <v>42022220405</v>
      </c>
      <c r="B70" s="4">
        <f>VLOOKUP(A70,[4]Sheet1!$B$5:$AJ$121,35,0)</f>
        <v>68</v>
      </c>
    </row>
    <row r="71" spans="1:2" ht="15.75" x14ac:dyDescent="0.2">
      <c r="A71" s="4">
        <v>42022220480</v>
      </c>
      <c r="B71" s="4">
        <f>VLOOKUP(A71,[4]Sheet1!$B$5:$AJ$121,35,0)</f>
        <v>69</v>
      </c>
    </row>
    <row r="72" spans="1:2" ht="15.75" x14ac:dyDescent="0.2">
      <c r="A72" s="4">
        <v>42022220422</v>
      </c>
      <c r="B72" s="4">
        <f>VLOOKUP(A72,[4]Sheet1!$B$5:$AJ$121,35,0)</f>
        <v>70</v>
      </c>
    </row>
    <row r="73" spans="1:2" ht="15.75" x14ac:dyDescent="0.2">
      <c r="A73" s="4">
        <v>42022220439</v>
      </c>
      <c r="B73" s="4">
        <f>VLOOKUP(A73,[4]Sheet1!$B$5:$AJ$121,35,0)</f>
        <v>71</v>
      </c>
    </row>
    <row r="74" spans="1:2" ht="15.75" x14ac:dyDescent="0.2">
      <c r="A74" s="4">
        <v>42022220486</v>
      </c>
      <c r="B74" s="4">
        <f>VLOOKUP(A74,[4]Sheet1!$B$5:$AJ$121,35,0)</f>
        <v>72</v>
      </c>
    </row>
    <row r="75" spans="1:2" ht="15.75" x14ac:dyDescent="0.2">
      <c r="A75" s="4">
        <v>42022220432</v>
      </c>
      <c r="B75" s="4">
        <f>VLOOKUP(A75,[4]Sheet1!$B$5:$AJ$121,35,0)</f>
        <v>73</v>
      </c>
    </row>
    <row r="76" spans="1:2" ht="15.75" x14ac:dyDescent="0.2">
      <c r="A76" s="4">
        <v>42022220408</v>
      </c>
      <c r="B76" s="4">
        <f>VLOOKUP(A76,[4]Sheet1!$B$5:$AJ$121,35,0)</f>
        <v>74</v>
      </c>
    </row>
    <row r="77" spans="1:2" ht="15.75" x14ac:dyDescent="0.2">
      <c r="A77" s="4">
        <v>42022220380</v>
      </c>
      <c r="B77" s="4">
        <f>VLOOKUP(A77,[4]Sheet1!$B$5:$AJ$121,35,0)</f>
        <v>75</v>
      </c>
    </row>
    <row r="78" spans="1:2" ht="15.75" x14ac:dyDescent="0.2">
      <c r="A78" s="4">
        <v>42022220382</v>
      </c>
      <c r="B78" s="4">
        <f>VLOOKUP(A78,[4]Sheet1!$B$5:$AJ$121,35,0)</f>
        <v>76</v>
      </c>
    </row>
    <row r="79" spans="1:2" ht="15.75" x14ac:dyDescent="0.2">
      <c r="A79" s="4">
        <v>42022220387</v>
      </c>
      <c r="B79" s="4">
        <f>VLOOKUP(A79,[4]Sheet1!$B$5:$AJ$121,35,0)</f>
        <v>77</v>
      </c>
    </row>
    <row r="80" spans="1:2" ht="15.75" x14ac:dyDescent="0.2">
      <c r="A80" s="4">
        <v>42022220378</v>
      </c>
      <c r="B80" s="4">
        <f>VLOOKUP(A80,[4]Sheet1!$B$5:$AJ$121,35,0)</f>
        <v>78</v>
      </c>
    </row>
    <row r="81" spans="1:2" ht="15.75" x14ac:dyDescent="0.2">
      <c r="A81" s="4">
        <v>42022220426</v>
      </c>
      <c r="B81" s="4">
        <f>VLOOKUP(A81,[4]Sheet1!$B$5:$AJ$121,35,0)</f>
        <v>79</v>
      </c>
    </row>
    <row r="82" spans="1:2" ht="15.75" x14ac:dyDescent="0.2">
      <c r="A82" s="4">
        <v>42022220466</v>
      </c>
      <c r="B82" s="4">
        <f>VLOOKUP(A82,[4]Sheet1!$B$5:$AJ$121,35,0)</f>
        <v>80</v>
      </c>
    </row>
    <row r="83" spans="1:2" ht="15.75" x14ac:dyDescent="0.2">
      <c r="A83" s="4">
        <v>42022220446</v>
      </c>
      <c r="B83" s="4">
        <f>VLOOKUP(A83,[4]Sheet1!$B$5:$AJ$121,35,0)</f>
        <v>81</v>
      </c>
    </row>
    <row r="84" spans="1:2" ht="15.75" x14ac:dyDescent="0.2">
      <c r="A84" s="4">
        <v>42022220443</v>
      </c>
      <c r="B84" s="4">
        <f>VLOOKUP(A84,[4]Sheet1!$B$5:$AJ$121,35,0)</f>
        <v>82</v>
      </c>
    </row>
    <row r="85" spans="1:2" ht="15.75" x14ac:dyDescent="0.2">
      <c r="A85" s="4">
        <v>42022220430</v>
      </c>
      <c r="B85" s="4">
        <f>VLOOKUP(A85,[4]Sheet1!$B$5:$AJ$121,35,0)</f>
        <v>83</v>
      </c>
    </row>
    <row r="86" spans="1:2" ht="15.75" x14ac:dyDescent="0.2">
      <c r="A86" s="4">
        <v>42022220375</v>
      </c>
      <c r="B86" s="4">
        <f>VLOOKUP(A86,[4]Sheet1!$B$5:$AJ$121,35,0)</f>
        <v>84</v>
      </c>
    </row>
    <row r="87" spans="1:2" ht="15.75" x14ac:dyDescent="0.2">
      <c r="A87" s="4">
        <v>42022220441</v>
      </c>
      <c r="B87" s="4">
        <f>VLOOKUP(A87,[4]Sheet1!$B$5:$AJ$121,35,0)</f>
        <v>85</v>
      </c>
    </row>
    <row r="88" spans="1:2" ht="15.75" x14ac:dyDescent="0.2">
      <c r="A88" s="4">
        <v>42022220464</v>
      </c>
      <c r="B88" s="4">
        <f>VLOOKUP(A88,[4]Sheet1!$B$5:$AJ$121,35,0)</f>
        <v>86</v>
      </c>
    </row>
    <row r="89" spans="1:2" ht="15.75" x14ac:dyDescent="0.2">
      <c r="A89" s="4">
        <v>42022220418</v>
      </c>
      <c r="B89" s="4">
        <f>VLOOKUP(A89,[4]Sheet1!$B$5:$AJ$121,35,0)</f>
        <v>87</v>
      </c>
    </row>
    <row r="90" spans="1:2" ht="15.75" x14ac:dyDescent="0.2">
      <c r="A90" s="4">
        <v>42022220455</v>
      </c>
      <c r="B90" s="4">
        <f>VLOOKUP(A90,[4]Sheet1!$B$5:$AJ$121,35,0)</f>
        <v>88</v>
      </c>
    </row>
    <row r="91" spans="1:2" ht="15.75" x14ac:dyDescent="0.2">
      <c r="A91" s="4">
        <v>42022220427</v>
      </c>
      <c r="B91" s="4">
        <f>VLOOKUP(A91,[4]Sheet1!$B$5:$AJ$121,35,0)</f>
        <v>89</v>
      </c>
    </row>
    <row r="92" spans="1:2" ht="15.75" x14ac:dyDescent="0.2">
      <c r="A92" s="4">
        <v>42022220409</v>
      </c>
      <c r="B92" s="4">
        <f>VLOOKUP(A92,[4]Sheet1!$B$5:$AJ$121,35,0)</f>
        <v>90</v>
      </c>
    </row>
    <row r="93" spans="1:2" ht="15.75" x14ac:dyDescent="0.2">
      <c r="A93" s="4">
        <v>42022220488</v>
      </c>
      <c r="B93" s="4">
        <f>VLOOKUP(A93,[4]Sheet1!$B$5:$AJ$121,35,0)</f>
        <v>91</v>
      </c>
    </row>
    <row r="94" spans="1:2" ht="15.75" x14ac:dyDescent="0.2">
      <c r="A94" s="4">
        <v>42022220448</v>
      </c>
      <c r="B94" s="4">
        <f>VLOOKUP(A94,[4]Sheet1!$B$5:$AJ$121,35,0)</f>
        <v>92</v>
      </c>
    </row>
    <row r="95" spans="1:2" ht="15.75" x14ac:dyDescent="0.2">
      <c r="A95" s="4">
        <v>42022220474</v>
      </c>
      <c r="B95" s="4">
        <f>VLOOKUP(A95,[4]Sheet1!$B$5:$AJ$121,35,0)</f>
        <v>93</v>
      </c>
    </row>
    <row r="96" spans="1:2" ht="15.75" x14ac:dyDescent="0.2">
      <c r="A96" s="4">
        <v>42022220431</v>
      </c>
      <c r="B96" s="4">
        <f>VLOOKUP(A96,[4]Sheet1!$B$5:$AJ$121,35,0)</f>
        <v>94</v>
      </c>
    </row>
    <row r="97" spans="1:2" ht="15.75" x14ac:dyDescent="0.2">
      <c r="A97" s="4">
        <v>42022220478</v>
      </c>
      <c r="B97" s="4">
        <f>VLOOKUP(A97,[4]Sheet1!$B$5:$AJ$121,35,0)</f>
        <v>95</v>
      </c>
    </row>
    <row r="98" spans="1:2" ht="15.75" x14ac:dyDescent="0.2">
      <c r="A98" s="4">
        <v>42022220473</v>
      </c>
      <c r="B98" s="4">
        <f>VLOOKUP(A98,[4]Sheet1!$B$5:$AJ$121,35,0)</f>
        <v>96</v>
      </c>
    </row>
    <row r="99" spans="1:2" ht="15.75" x14ac:dyDescent="0.2">
      <c r="A99" s="4">
        <v>42022220477</v>
      </c>
      <c r="B99" s="4">
        <f>VLOOKUP(A99,[4]Sheet1!$B$5:$AJ$121,35,0)</f>
        <v>97</v>
      </c>
    </row>
    <row r="100" spans="1:2" ht="15.75" x14ac:dyDescent="0.2">
      <c r="A100" s="4">
        <v>42022220425</v>
      </c>
      <c r="B100" s="4">
        <f>VLOOKUP(A100,[4]Sheet1!$B$5:$AJ$121,35,0)</f>
        <v>98</v>
      </c>
    </row>
    <row r="101" spans="1:2" ht="15.75" x14ac:dyDescent="0.2">
      <c r="A101" s="4">
        <v>42022220376</v>
      </c>
      <c r="B101" s="4">
        <f>VLOOKUP(A101,[4]Sheet1!$B$5:$AJ$121,35,0)</f>
        <v>99</v>
      </c>
    </row>
    <row r="102" spans="1:2" ht="15.75" x14ac:dyDescent="0.2">
      <c r="A102" s="4">
        <v>42022220462</v>
      </c>
      <c r="B102" s="4">
        <f>VLOOKUP(A102,[4]Sheet1!$B$5:$AJ$121,35,0)</f>
        <v>100</v>
      </c>
    </row>
    <row r="103" spans="1:2" ht="15.75" x14ac:dyDescent="0.2">
      <c r="A103" s="4">
        <v>42022220489</v>
      </c>
      <c r="B103" s="4">
        <f>VLOOKUP(A103,[4]Sheet1!$B$5:$AJ$121,35,0)</f>
        <v>101</v>
      </c>
    </row>
    <row r="104" spans="1:2" ht="15.75" x14ac:dyDescent="0.2">
      <c r="A104" s="4">
        <v>42022220460</v>
      </c>
      <c r="B104" s="4">
        <f>VLOOKUP(A104,[4]Sheet1!$B$5:$AJ$121,35,0)</f>
        <v>102</v>
      </c>
    </row>
    <row r="105" spans="1:2" ht="15.75" x14ac:dyDescent="0.2">
      <c r="A105" s="4">
        <v>42022220429</v>
      </c>
      <c r="B105" s="4">
        <f>VLOOKUP(A105,[4]Sheet1!$B$5:$AJ$121,35,0)</f>
        <v>103</v>
      </c>
    </row>
    <row r="106" spans="1:2" ht="15.75" x14ac:dyDescent="0.2">
      <c r="A106" s="4">
        <v>42022220456</v>
      </c>
      <c r="B106" s="4">
        <f>VLOOKUP(A106,[4]Sheet1!$B$5:$AJ$121,35,0)</f>
        <v>104</v>
      </c>
    </row>
    <row r="107" spans="1:2" ht="15.75" x14ac:dyDescent="0.2">
      <c r="A107" s="4">
        <v>42022220472</v>
      </c>
      <c r="B107" s="4">
        <f>VLOOKUP(A107,[4]Sheet1!$B$5:$AJ$121,35,0)</f>
        <v>105</v>
      </c>
    </row>
    <row r="108" spans="1:2" ht="15.75" x14ac:dyDescent="0.2">
      <c r="A108" s="4">
        <v>42022220484</v>
      </c>
      <c r="B108" s="4">
        <f>VLOOKUP(A108,[4]Sheet1!$B$5:$AJ$121,35,0)</f>
        <v>106</v>
      </c>
    </row>
    <row r="109" spans="1:2" ht="15.75" x14ac:dyDescent="0.2">
      <c r="A109" s="4">
        <v>42022220482</v>
      </c>
      <c r="B109" s="4">
        <f>VLOOKUP(A109,[4]Sheet1!$B$5:$AJ$121,35,0)</f>
        <v>107</v>
      </c>
    </row>
    <row r="110" spans="1:2" ht="15.75" x14ac:dyDescent="0.2">
      <c r="A110" s="4">
        <v>42022220399</v>
      </c>
      <c r="B110" s="4">
        <f>VLOOKUP(A110,[4]Sheet1!$B$5:$AJ$121,35,0)</f>
        <v>108</v>
      </c>
    </row>
    <row r="111" spans="1:2" ht="15.75" x14ac:dyDescent="0.2">
      <c r="A111" s="4">
        <v>42022220383</v>
      </c>
      <c r="B111" s="4">
        <f>VLOOKUP(A111,[4]Sheet1!$B$5:$AJ$121,35,0)</f>
        <v>109</v>
      </c>
    </row>
    <row r="112" spans="1:2" ht="15.75" x14ac:dyDescent="0.2">
      <c r="A112" s="4">
        <v>42022220458</v>
      </c>
      <c r="B112" s="4">
        <f>VLOOKUP(A112,[4]Sheet1!$B$5:$AJ$121,35,0)</f>
        <v>110</v>
      </c>
    </row>
    <row r="113" spans="1:2" ht="15.75" x14ac:dyDescent="0.2">
      <c r="A113" s="4">
        <v>42022220413</v>
      </c>
      <c r="B113" s="4">
        <f>VLOOKUP(A113,[4]Sheet1!$B$5:$AJ$121,35,0)</f>
        <v>111</v>
      </c>
    </row>
    <row r="114" spans="1:2" ht="15.75" x14ac:dyDescent="0.2">
      <c r="A114" s="4">
        <v>42022220461</v>
      </c>
      <c r="B114" s="4">
        <f>VLOOKUP(A114,[4]Sheet1!$B$5:$AJ$121,35,0)</f>
        <v>112</v>
      </c>
    </row>
    <row r="115" spans="1:2" ht="15.75" x14ac:dyDescent="0.2">
      <c r="A115" s="4">
        <v>42022220468</v>
      </c>
      <c r="B115" s="4">
        <f>VLOOKUP(A115,[4]Sheet1!$B$5:$AJ$121,35,0)</f>
        <v>113</v>
      </c>
    </row>
    <row r="116" spans="1:2" ht="15.75" x14ac:dyDescent="0.2">
      <c r="A116" s="4">
        <v>42022220423</v>
      </c>
      <c r="B116" s="4">
        <f>VLOOKUP(A116,[4]Sheet1!$B$5:$AJ$121,35,0)</f>
        <v>114</v>
      </c>
    </row>
    <row r="117" spans="1:2" ht="15.75" x14ac:dyDescent="0.2">
      <c r="A117" s="4">
        <v>42022220490</v>
      </c>
      <c r="B117" s="4">
        <f>VLOOKUP(A117,[4]Sheet1!$B$5:$AJ$121,35,0)</f>
        <v>115</v>
      </c>
    </row>
    <row r="118" spans="1:2" ht="15.75" x14ac:dyDescent="0.2">
      <c r="A118" s="4">
        <v>42022220463</v>
      </c>
      <c r="B118" s="4">
        <f>VLOOKUP(A118,[4]Sheet1!$B$5:$AJ$121,35,0)</f>
        <v>116</v>
      </c>
    </row>
    <row r="119" spans="1:2" ht="15.75" x14ac:dyDescent="0.2">
      <c r="A119" s="4">
        <v>42022220459</v>
      </c>
      <c r="B119" s="4">
        <f>VLOOKUP(A119,[4]Sheet1!$B$5:$AJ$121,35,0)</f>
        <v>117</v>
      </c>
    </row>
  </sheetData>
  <sortState xmlns:xlrd2="http://schemas.microsoft.com/office/spreadsheetml/2017/richdata2" ref="A3:B119">
    <sortCondition ref="B3:B119"/>
  </sortState>
  <mergeCells count="1">
    <mergeCell ref="A1:B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373B7-D8BD-4282-A21B-E841A789FA0A}">
  <dimension ref="A1:B67"/>
  <sheetViews>
    <sheetView topLeftCell="A46" workbookViewId="0">
      <selection activeCell="A3" sqref="A3:B67"/>
    </sheetView>
  </sheetViews>
  <sheetFormatPr defaultRowHeight="14.25" x14ac:dyDescent="0.2"/>
  <cols>
    <col min="1" max="2" width="25.625" customWidth="1"/>
  </cols>
  <sheetData>
    <row r="1" spans="1:2" ht="20.25" x14ac:dyDescent="0.3">
      <c r="A1" s="13" t="s">
        <v>6</v>
      </c>
      <c r="B1" s="13"/>
    </row>
    <row r="2" spans="1:2" ht="18" x14ac:dyDescent="0.2">
      <c r="A2" s="1" t="s">
        <v>1</v>
      </c>
      <c r="B2" s="1" t="s">
        <v>2</v>
      </c>
    </row>
    <row r="3" spans="1:2" ht="15.75" x14ac:dyDescent="0.2">
      <c r="A3" s="9">
        <v>42022220517</v>
      </c>
      <c r="B3" s="4">
        <f>VLOOKUP(A3,[5]Sheet1!$B$5:$AJ$69,35,0)</f>
        <v>1</v>
      </c>
    </row>
    <row r="4" spans="1:2" ht="15.75" x14ac:dyDescent="0.2">
      <c r="A4" s="3">
        <v>42022220545</v>
      </c>
      <c r="B4" s="4">
        <f>VLOOKUP(A4,[5]Sheet1!$B$5:$AJ$69,35,0)</f>
        <v>2</v>
      </c>
    </row>
    <row r="5" spans="1:2" ht="15.75" x14ac:dyDescent="0.2">
      <c r="A5" s="3">
        <v>42022220531</v>
      </c>
      <c r="B5" s="4">
        <f>VLOOKUP(A5,[5]Sheet1!$B$5:$AJ$69,35,0)</f>
        <v>3</v>
      </c>
    </row>
    <row r="6" spans="1:2" ht="15.75" x14ac:dyDescent="0.2">
      <c r="A6" s="3">
        <v>42022220548</v>
      </c>
      <c r="B6" s="4">
        <f>VLOOKUP(A6,[5]Sheet1!$B$5:$AJ$69,35,0)</f>
        <v>4</v>
      </c>
    </row>
    <row r="7" spans="1:2" ht="15.75" x14ac:dyDescent="0.2">
      <c r="A7" s="7">
        <v>42022220552</v>
      </c>
      <c r="B7" s="4">
        <f>VLOOKUP(A7,[5]Sheet1!$B$5:$AJ$69,35,0)</f>
        <v>5</v>
      </c>
    </row>
    <row r="8" spans="1:2" ht="15.75" x14ac:dyDescent="0.2">
      <c r="A8" s="5">
        <v>42022220499</v>
      </c>
      <c r="B8" s="4">
        <f>VLOOKUP(A8,[5]Sheet1!$B$5:$AJ$69,35,0)</f>
        <v>6</v>
      </c>
    </row>
    <row r="9" spans="1:2" ht="15.75" x14ac:dyDescent="0.2">
      <c r="A9" s="3">
        <v>42022220533</v>
      </c>
      <c r="B9" s="4">
        <f>VLOOKUP(A9,[5]Sheet1!$B$5:$AJ$69,35,0)</f>
        <v>7</v>
      </c>
    </row>
    <row r="10" spans="1:2" ht="15.75" x14ac:dyDescent="0.2">
      <c r="A10" s="3">
        <v>42022220535</v>
      </c>
      <c r="B10" s="4">
        <f>VLOOKUP(A10,[5]Sheet1!$B$5:$AJ$69,35,0)</f>
        <v>8</v>
      </c>
    </row>
    <row r="11" spans="1:2" ht="15.75" x14ac:dyDescent="0.2">
      <c r="A11" s="3">
        <v>42022220529</v>
      </c>
      <c r="B11" s="4">
        <f>VLOOKUP(A11,[5]Sheet1!$B$5:$AJ$69,35,0)</f>
        <v>9</v>
      </c>
    </row>
    <row r="12" spans="1:2" ht="15.75" x14ac:dyDescent="0.2">
      <c r="A12" s="5">
        <v>42022220506</v>
      </c>
      <c r="B12" s="4">
        <f>VLOOKUP(A12,[5]Sheet1!$B$5:$AJ$69,35,0)</f>
        <v>10</v>
      </c>
    </row>
    <row r="13" spans="1:2" ht="15.75" x14ac:dyDescent="0.2">
      <c r="A13" s="5">
        <v>42022220510</v>
      </c>
      <c r="B13" s="4">
        <f>VLOOKUP(A13,[5]Sheet1!$B$5:$AJ$69,35,0)</f>
        <v>11</v>
      </c>
    </row>
    <row r="14" spans="1:2" ht="15.75" x14ac:dyDescent="0.2">
      <c r="A14" s="5">
        <v>42022220497</v>
      </c>
      <c r="B14" s="4">
        <f>VLOOKUP(A14,[5]Sheet1!$B$5:$AJ$69,35,0)</f>
        <v>12</v>
      </c>
    </row>
    <row r="15" spans="1:2" ht="15.75" x14ac:dyDescent="0.2">
      <c r="A15" s="5">
        <v>42022220501</v>
      </c>
      <c r="B15" s="4">
        <f>VLOOKUP(A15,[5]Sheet1!$B$5:$AJ$69,35,0)</f>
        <v>13</v>
      </c>
    </row>
    <row r="16" spans="1:2" ht="15.75" x14ac:dyDescent="0.2">
      <c r="A16" s="5">
        <v>42022220514</v>
      </c>
      <c r="B16" s="4">
        <f>VLOOKUP(A16,[5]Sheet1!$B$5:$AJ$69,35,0)</f>
        <v>14</v>
      </c>
    </row>
    <row r="17" spans="1:2" ht="15.75" x14ac:dyDescent="0.2">
      <c r="A17" s="3">
        <v>42022220539</v>
      </c>
      <c r="B17" s="4">
        <f>VLOOKUP(A17,[5]Sheet1!$B$5:$AJ$69,35,0)</f>
        <v>15</v>
      </c>
    </row>
    <row r="18" spans="1:2" ht="15.75" x14ac:dyDescent="0.2">
      <c r="A18" s="3">
        <v>42022220526</v>
      </c>
      <c r="B18" s="4">
        <f>VLOOKUP(A18,[5]Sheet1!$B$5:$AJ$69,35,0)</f>
        <v>16</v>
      </c>
    </row>
    <row r="19" spans="1:2" ht="15.75" x14ac:dyDescent="0.2">
      <c r="A19" s="3">
        <v>42022220556</v>
      </c>
      <c r="B19" s="4">
        <f>VLOOKUP(A19,[5]Sheet1!$B$5:$AJ$69,35,0)</f>
        <v>17</v>
      </c>
    </row>
    <row r="20" spans="1:2" ht="15.75" x14ac:dyDescent="0.2">
      <c r="A20" s="9">
        <v>42022220494</v>
      </c>
      <c r="B20" s="4">
        <f>VLOOKUP(A20,[5]Sheet1!$B$5:$AJ$69,35,0)</f>
        <v>18</v>
      </c>
    </row>
    <row r="21" spans="1:2" ht="15.75" x14ac:dyDescent="0.2">
      <c r="A21" s="3">
        <v>42022220530</v>
      </c>
      <c r="B21" s="4">
        <f>VLOOKUP(A21,[5]Sheet1!$B$5:$AJ$69,35,0)</f>
        <v>19</v>
      </c>
    </row>
    <row r="22" spans="1:2" ht="15.75" x14ac:dyDescent="0.2">
      <c r="A22" s="5">
        <v>42022220507</v>
      </c>
      <c r="B22" s="4">
        <f>VLOOKUP(A22,[5]Sheet1!$B$5:$AJ$69,35,0)</f>
        <v>20</v>
      </c>
    </row>
    <row r="23" spans="1:2" ht="15.75" x14ac:dyDescent="0.2">
      <c r="A23" s="3">
        <v>42022220549</v>
      </c>
      <c r="B23" s="4">
        <f>VLOOKUP(A23,[5]Sheet1!$B$5:$AJ$69,35,0)</f>
        <v>21</v>
      </c>
    </row>
    <row r="24" spans="1:2" ht="15.75" x14ac:dyDescent="0.2">
      <c r="A24" s="5">
        <v>42022220525</v>
      </c>
      <c r="B24" s="4">
        <f>VLOOKUP(A24,[5]Sheet1!$B$5:$AJ$69,35,0)</f>
        <v>22</v>
      </c>
    </row>
    <row r="25" spans="1:2" ht="15.75" x14ac:dyDescent="0.2">
      <c r="A25" s="6">
        <v>42022220522</v>
      </c>
      <c r="B25" s="4">
        <f>VLOOKUP(A25,[5]Sheet1!$B$5:$AJ$69,35,0)</f>
        <v>23</v>
      </c>
    </row>
    <row r="26" spans="1:2" ht="15.75" x14ac:dyDescent="0.2">
      <c r="A26" s="5">
        <v>42022220503</v>
      </c>
      <c r="B26" s="4">
        <f>VLOOKUP(A26,[5]Sheet1!$B$5:$AJ$69,35,0)</f>
        <v>24</v>
      </c>
    </row>
    <row r="27" spans="1:2" ht="15.75" x14ac:dyDescent="0.2">
      <c r="A27" s="3">
        <v>42022220534</v>
      </c>
      <c r="B27" s="4">
        <f>VLOOKUP(A27,[5]Sheet1!$B$5:$AJ$69,35,0)</f>
        <v>25</v>
      </c>
    </row>
    <row r="28" spans="1:2" ht="15.75" x14ac:dyDescent="0.2">
      <c r="A28" s="5">
        <v>42022220500</v>
      </c>
      <c r="B28" s="4">
        <f>VLOOKUP(A28,[5]Sheet1!$B$5:$AJ$69,35,0)</f>
        <v>26</v>
      </c>
    </row>
    <row r="29" spans="1:2" ht="15.75" x14ac:dyDescent="0.2">
      <c r="A29" s="5">
        <v>42022220505</v>
      </c>
      <c r="B29" s="4">
        <f>VLOOKUP(A29,[5]Sheet1!$B$5:$AJ$69,35,0)</f>
        <v>27</v>
      </c>
    </row>
    <row r="30" spans="1:2" ht="15.75" x14ac:dyDescent="0.2">
      <c r="A30" s="7">
        <v>42022220528</v>
      </c>
      <c r="B30" s="4">
        <f>VLOOKUP(A30,[5]Sheet1!$B$5:$AJ$69,35,0)</f>
        <v>28</v>
      </c>
    </row>
    <row r="31" spans="1:2" ht="15.75" x14ac:dyDescent="0.2">
      <c r="A31" s="3">
        <v>42022220547</v>
      </c>
      <c r="B31" s="4">
        <f>VLOOKUP(A31,[5]Sheet1!$B$5:$AJ$69,35,0)</f>
        <v>29</v>
      </c>
    </row>
    <row r="32" spans="1:2" ht="15.75" x14ac:dyDescent="0.2">
      <c r="A32" s="3">
        <v>42022220546</v>
      </c>
      <c r="B32" s="4">
        <f>VLOOKUP(A32,[5]Sheet1!$B$5:$AJ$69,35,0)</f>
        <v>30</v>
      </c>
    </row>
    <row r="33" spans="1:2" ht="15.75" x14ac:dyDescent="0.2">
      <c r="A33" s="3">
        <v>42022220554</v>
      </c>
      <c r="B33" s="4">
        <f>VLOOKUP(A33,[5]Sheet1!$B$5:$AJ$69,35,0)</f>
        <v>31</v>
      </c>
    </row>
    <row r="34" spans="1:2" ht="15.75" x14ac:dyDescent="0.2">
      <c r="A34" s="5">
        <v>42022220513</v>
      </c>
      <c r="B34" s="4">
        <f>VLOOKUP(A34,[5]Sheet1!$B$5:$AJ$69,35,0)</f>
        <v>32</v>
      </c>
    </row>
    <row r="35" spans="1:2" ht="15.75" x14ac:dyDescent="0.2">
      <c r="A35" s="7">
        <v>42022220536</v>
      </c>
      <c r="B35" s="4">
        <f>VLOOKUP(A35,[5]Sheet1!$B$5:$AJ$69,35,0)</f>
        <v>33</v>
      </c>
    </row>
    <row r="36" spans="1:2" ht="15.75" x14ac:dyDescent="0.2">
      <c r="A36" s="5">
        <v>42022220515</v>
      </c>
      <c r="B36" s="4">
        <f>VLOOKUP(A36,[5]Sheet1!$B$5:$AJ$69,35,0)</f>
        <v>34</v>
      </c>
    </row>
    <row r="37" spans="1:2" ht="15.75" x14ac:dyDescent="0.2">
      <c r="A37" s="2">
        <v>42022220541</v>
      </c>
      <c r="B37" s="4">
        <f>VLOOKUP(A37,[5]Sheet1!$B$5:$AJ$69,35,0)</f>
        <v>35</v>
      </c>
    </row>
    <row r="38" spans="1:2" ht="15.75" x14ac:dyDescent="0.2">
      <c r="A38" s="2">
        <v>42022220542</v>
      </c>
      <c r="B38" s="4">
        <f>VLOOKUP(A38,[5]Sheet1!$B$5:$AJ$69,35,0)</f>
        <v>36</v>
      </c>
    </row>
    <row r="39" spans="1:2" ht="15.75" x14ac:dyDescent="0.2">
      <c r="A39" s="10">
        <v>42022220524</v>
      </c>
      <c r="B39" s="4">
        <f>VLOOKUP(A39,[5]Sheet1!$B$5:$AJ$69,35,0)</f>
        <v>37</v>
      </c>
    </row>
    <row r="40" spans="1:2" ht="15.75" x14ac:dyDescent="0.2">
      <c r="A40" s="10">
        <v>42022220511</v>
      </c>
      <c r="B40" s="4">
        <f>VLOOKUP(A40,[5]Sheet1!$B$5:$AJ$69,35,0)</f>
        <v>38</v>
      </c>
    </row>
    <row r="41" spans="1:2" ht="15.75" x14ac:dyDescent="0.2">
      <c r="A41" s="2">
        <v>42022220532</v>
      </c>
      <c r="B41" s="4">
        <f>VLOOKUP(A41,[5]Sheet1!$B$5:$AJ$69,35,0)</f>
        <v>39</v>
      </c>
    </row>
    <row r="42" spans="1:2" ht="15.75" x14ac:dyDescent="0.2">
      <c r="A42" s="8">
        <v>42022220551</v>
      </c>
      <c r="B42" s="4">
        <f>VLOOKUP(A42,[5]Sheet1!$B$5:$AJ$69,35,0)</f>
        <v>40</v>
      </c>
    </row>
    <row r="43" spans="1:2" ht="15.75" x14ac:dyDescent="0.2">
      <c r="A43" s="12">
        <v>42022220519</v>
      </c>
      <c r="B43" s="4">
        <f>VLOOKUP(A43,[5]Sheet1!$B$5:$AJ$69,35,0)</f>
        <v>41</v>
      </c>
    </row>
    <row r="44" spans="1:2" ht="15.75" x14ac:dyDescent="0.2">
      <c r="A44" s="8">
        <v>42022220543</v>
      </c>
      <c r="B44" s="4">
        <f>VLOOKUP(A44,[5]Sheet1!$B$5:$AJ$69,35,0)</f>
        <v>42</v>
      </c>
    </row>
    <row r="45" spans="1:2" ht="15.75" x14ac:dyDescent="0.2">
      <c r="A45" s="10">
        <v>42022220520</v>
      </c>
      <c r="B45" s="4">
        <f>VLOOKUP(A45,[5]Sheet1!$B$5:$AJ$69,35,0)</f>
        <v>43</v>
      </c>
    </row>
    <row r="46" spans="1:2" ht="15.75" x14ac:dyDescent="0.2">
      <c r="A46" s="10">
        <v>42022220493</v>
      </c>
      <c r="B46" s="4">
        <f>VLOOKUP(A46,[5]Sheet1!$B$5:$AJ$69,35,0)</f>
        <v>44</v>
      </c>
    </row>
    <row r="47" spans="1:2" ht="15.75" x14ac:dyDescent="0.2">
      <c r="A47" s="10">
        <v>42022220498</v>
      </c>
      <c r="B47" s="4">
        <f>VLOOKUP(A47,[5]Sheet1!$B$5:$AJ$69,35,0)</f>
        <v>45</v>
      </c>
    </row>
    <row r="48" spans="1:2" ht="15.75" x14ac:dyDescent="0.2">
      <c r="A48" s="10">
        <v>42022220521</v>
      </c>
      <c r="B48" s="4">
        <f>VLOOKUP(A48,[5]Sheet1!$B$5:$AJ$69,35,0)</f>
        <v>46</v>
      </c>
    </row>
    <row r="49" spans="1:2" ht="15.75" x14ac:dyDescent="0.2">
      <c r="A49" s="2">
        <v>42022220537</v>
      </c>
      <c r="B49" s="4">
        <f>VLOOKUP(A49,[5]Sheet1!$B$5:$AJ$69,35,0)</f>
        <v>47</v>
      </c>
    </row>
    <row r="50" spans="1:2" ht="15.75" x14ac:dyDescent="0.2">
      <c r="A50" s="10">
        <v>42022220504</v>
      </c>
      <c r="B50" s="4">
        <f>VLOOKUP(A50,[5]Sheet1!$B$5:$AJ$69,35,0)</f>
        <v>48</v>
      </c>
    </row>
    <row r="51" spans="1:2" ht="15.75" x14ac:dyDescent="0.2">
      <c r="A51" s="2">
        <v>42022220557</v>
      </c>
      <c r="B51" s="4">
        <f>VLOOKUP(A51,[5]Sheet1!$B$5:$AJ$69,35,0)</f>
        <v>49</v>
      </c>
    </row>
    <row r="52" spans="1:2" ht="15.75" x14ac:dyDescent="0.2">
      <c r="A52" s="2">
        <v>42022220527</v>
      </c>
      <c r="B52" s="4">
        <f>VLOOKUP(A52,[5]Sheet1!$B$5:$AJ$69,35,0)</f>
        <v>50</v>
      </c>
    </row>
    <row r="53" spans="1:2" ht="15.75" x14ac:dyDescent="0.2">
      <c r="A53" s="11">
        <v>42022220516</v>
      </c>
      <c r="B53" s="4">
        <f>VLOOKUP(A53,[5]Sheet1!$B$5:$AJ$69,35,0)</f>
        <v>51</v>
      </c>
    </row>
    <row r="54" spans="1:2" ht="15.75" x14ac:dyDescent="0.2">
      <c r="A54" s="10">
        <v>42022220512</v>
      </c>
      <c r="B54" s="4">
        <f>VLOOKUP(A54,[5]Sheet1!$B$5:$AJ$69,35,0)</f>
        <v>52</v>
      </c>
    </row>
    <row r="55" spans="1:2" ht="15.75" x14ac:dyDescent="0.2">
      <c r="A55" s="10">
        <v>42022220523</v>
      </c>
      <c r="B55" s="4">
        <f>VLOOKUP(A55,[5]Sheet1!$B$5:$AJ$69,35,0)</f>
        <v>53</v>
      </c>
    </row>
    <row r="56" spans="1:2" ht="15.75" x14ac:dyDescent="0.2">
      <c r="A56" s="2">
        <v>42022220553</v>
      </c>
      <c r="B56" s="4">
        <f>VLOOKUP(A56,[5]Sheet1!$B$5:$AJ$69,35,0)</f>
        <v>54</v>
      </c>
    </row>
    <row r="57" spans="1:2" ht="15.75" x14ac:dyDescent="0.2">
      <c r="A57" s="10">
        <v>42022220509</v>
      </c>
      <c r="B57" s="4">
        <f>VLOOKUP(A57,[5]Sheet1!$B$5:$AJ$69,35,0)</f>
        <v>55</v>
      </c>
    </row>
    <row r="58" spans="1:2" ht="15.75" x14ac:dyDescent="0.2">
      <c r="A58" s="10">
        <v>42022220496</v>
      </c>
      <c r="B58" s="4">
        <f>VLOOKUP(A58,[5]Sheet1!$B$5:$AJ$69,35,0)</f>
        <v>56</v>
      </c>
    </row>
    <row r="59" spans="1:2" ht="15.75" x14ac:dyDescent="0.2">
      <c r="A59" s="10">
        <v>42022220508</v>
      </c>
      <c r="B59" s="4">
        <f>VLOOKUP(A59,[5]Sheet1!$B$5:$AJ$69,35,0)</f>
        <v>57</v>
      </c>
    </row>
    <row r="60" spans="1:2" ht="15.75" x14ac:dyDescent="0.2">
      <c r="A60" s="2">
        <v>42022220544</v>
      </c>
      <c r="B60" s="4">
        <f>VLOOKUP(A60,[5]Sheet1!$B$5:$AJ$69,35,0)</f>
        <v>58</v>
      </c>
    </row>
    <row r="61" spans="1:2" ht="15.75" x14ac:dyDescent="0.2">
      <c r="A61" s="10">
        <v>42022220495</v>
      </c>
      <c r="B61" s="4">
        <f>VLOOKUP(A61,[5]Sheet1!$B$5:$AJ$69,35,0)</f>
        <v>59</v>
      </c>
    </row>
    <row r="62" spans="1:2" ht="15.75" x14ac:dyDescent="0.2">
      <c r="A62" s="2">
        <v>42022220538</v>
      </c>
      <c r="B62" s="4">
        <f>VLOOKUP(A62,[5]Sheet1!$B$5:$AJ$69,35,0)</f>
        <v>60</v>
      </c>
    </row>
    <row r="63" spans="1:2" ht="15.75" x14ac:dyDescent="0.2">
      <c r="A63" s="2">
        <v>42022220555</v>
      </c>
      <c r="B63" s="4">
        <f>VLOOKUP(A63,[5]Sheet1!$B$5:$AJ$69,35,0)</f>
        <v>61</v>
      </c>
    </row>
    <row r="64" spans="1:2" ht="15.75" x14ac:dyDescent="0.2">
      <c r="A64" s="2">
        <v>42022220540</v>
      </c>
      <c r="B64" s="4">
        <f>VLOOKUP(A64,[5]Sheet1!$B$5:$AJ$69,35,0)</f>
        <v>62</v>
      </c>
    </row>
    <row r="65" spans="1:2" ht="15.75" x14ac:dyDescent="0.2">
      <c r="A65" s="2">
        <v>42022220550</v>
      </c>
      <c r="B65" s="4">
        <f>VLOOKUP(A65,[5]Sheet1!$B$5:$AJ$69,35,0)</f>
        <v>63</v>
      </c>
    </row>
    <row r="66" spans="1:2" ht="15.75" x14ac:dyDescent="0.2">
      <c r="A66" s="10">
        <v>42022220502</v>
      </c>
      <c r="B66" s="4">
        <f>VLOOKUP(A66,[5]Sheet1!$B$5:$AJ$69,35,0)</f>
        <v>64</v>
      </c>
    </row>
    <row r="67" spans="1:2" ht="15.75" x14ac:dyDescent="0.2">
      <c r="A67" s="10">
        <v>42022220518</v>
      </c>
      <c r="B67" s="4">
        <f>VLOOKUP(A67,[5]Sheet1!$B$5:$AJ$69,35,0)</f>
        <v>65</v>
      </c>
    </row>
  </sheetData>
  <sortState xmlns:xlrd2="http://schemas.microsoft.com/office/spreadsheetml/2017/richdata2" ref="A3:B67">
    <sortCondition ref="B3:B67"/>
  </sortState>
  <mergeCells count="1">
    <mergeCell ref="A1:B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工商管理</vt:lpstr>
      <vt:lpstr>会计学</vt:lpstr>
      <vt:lpstr>金融学</vt:lpstr>
      <vt:lpstr>人力资源管理</vt:lpstr>
      <vt:lpstr>劳动与社会保障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宋栩韬</dc:creator>
  <cp:lastModifiedBy>宋 栩韬</cp:lastModifiedBy>
  <dcterms:created xsi:type="dcterms:W3CDTF">2015-06-05T18:19:34Z</dcterms:created>
  <dcterms:modified xsi:type="dcterms:W3CDTF">2023-09-12T08:14:47Z</dcterms:modified>
</cp:coreProperties>
</file>